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C:\Users\eli017\Desktop\"/>
    </mc:Choice>
  </mc:AlternateContent>
  <xr:revisionPtr revIDLastSave="0" documentId="13_ncr:1_{C58557EB-1FD1-411F-AA3D-A1BB15658AB8}" xr6:coauthVersionLast="36" xr6:coauthVersionMax="36" xr10:uidLastSave="{00000000-0000-0000-0000-000000000000}"/>
  <bookViews>
    <workbookView xWindow="0" yWindow="0" windowWidth="28800" windowHeight="12300" xr2:uid="{00000000-000D-0000-FFFF-FFFF00000000}"/>
  </bookViews>
  <sheets>
    <sheet name="Fahrtenbuch 2018" sheetId="4" r:id="rId1"/>
    <sheet name="Auslandssätze" sheetId="6" r:id="rId2"/>
  </sheets>
  <calcPr calcId="191029"/>
</workbook>
</file>

<file path=xl/calcChain.xml><?xml version="1.0" encoding="utf-8"?>
<calcChain xmlns="http://schemas.openxmlformats.org/spreadsheetml/2006/main">
  <c r="G9" i="4" l="1"/>
  <c r="G11" i="4"/>
  <c r="G10" i="4"/>
  <c r="K14" i="4"/>
  <c r="I12" i="4" l="1"/>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10" i="4"/>
  <c r="I11" i="4"/>
  <c r="K9" i="4"/>
  <c r="I9" i="4"/>
  <c r="K45" i="4"/>
  <c r="G45" i="4"/>
  <c r="K44" i="4"/>
  <c r="G44" i="4"/>
  <c r="K43" i="4"/>
  <c r="G43" i="4"/>
  <c r="K42" i="4"/>
  <c r="G42" i="4"/>
  <c r="K41" i="4"/>
  <c r="G41" i="4"/>
  <c r="K40" i="4"/>
  <c r="G40" i="4"/>
  <c r="K39" i="4"/>
  <c r="G39" i="4"/>
  <c r="K38" i="4"/>
  <c r="G38" i="4"/>
  <c r="K37" i="4"/>
  <c r="G37" i="4"/>
  <c r="K36" i="4"/>
  <c r="G36" i="4"/>
  <c r="K35" i="4"/>
  <c r="G35" i="4"/>
  <c r="K34" i="4"/>
  <c r="G34" i="4"/>
  <c r="K33" i="4"/>
  <c r="G33" i="4"/>
  <c r="K32" i="4"/>
  <c r="G32" i="4"/>
  <c r="K31" i="4"/>
  <c r="G31" i="4"/>
  <c r="J50" i="4"/>
  <c r="K11" i="4"/>
  <c r="K12" i="4"/>
  <c r="K13" i="4"/>
  <c r="K15" i="4"/>
  <c r="K16" i="4"/>
  <c r="K17" i="4"/>
  <c r="K18" i="4"/>
  <c r="K19" i="4"/>
  <c r="K20" i="4"/>
  <c r="K21" i="4"/>
  <c r="K22" i="4"/>
  <c r="K23" i="4"/>
  <c r="K24" i="4"/>
  <c r="K25" i="4"/>
  <c r="K26" i="4"/>
  <c r="K27" i="4"/>
  <c r="K28" i="4"/>
  <c r="K29" i="4"/>
  <c r="K30" i="4"/>
  <c r="K46" i="4"/>
  <c r="K47" i="4"/>
  <c r="K48" i="4"/>
  <c r="K10" i="4"/>
  <c r="K50" i="4" s="1"/>
  <c r="G12" i="4"/>
  <c r="G13" i="4"/>
  <c r="G14" i="4"/>
  <c r="G15" i="4"/>
  <c r="G16" i="4"/>
  <c r="G17" i="4"/>
  <c r="G18" i="4"/>
  <c r="G19" i="4"/>
  <c r="G20" i="4"/>
  <c r="G21" i="4"/>
  <c r="G22" i="4"/>
  <c r="G23" i="4"/>
  <c r="G24" i="4"/>
  <c r="G25" i="4"/>
  <c r="G26" i="4"/>
  <c r="G27" i="4"/>
  <c r="G28" i="4"/>
  <c r="G29" i="4"/>
  <c r="G30" i="4"/>
  <c r="G46" i="4"/>
  <c r="G47" i="4"/>
  <c r="G48" i="4"/>
  <c r="F50" i="4"/>
  <c r="I50" i="4" l="1"/>
  <c r="G50" i="4"/>
</calcChain>
</file>

<file path=xl/sharedStrings.xml><?xml version="1.0" encoding="utf-8"?>
<sst xmlns="http://schemas.openxmlformats.org/spreadsheetml/2006/main" count="261" uniqueCount="233">
  <si>
    <t>BERECHNUNG KM-GELD &amp; TAGES/NÄCHTIGUNGSGELDER</t>
  </si>
  <si>
    <t>Name:</t>
  </si>
  <si>
    <t>Fahrzeug:</t>
  </si>
  <si>
    <t>Kennzeichen:</t>
  </si>
  <si>
    <t>ab 3h-Reisedauer und min. 25km Entfernung</t>
  </si>
  <si>
    <t>Zeitraum:</t>
  </si>
  <si>
    <t>max/Tag</t>
  </si>
  <si>
    <t xml:space="preserve">KM-Geld </t>
  </si>
  <si>
    <t>pro Stunde</t>
  </si>
  <si>
    <t>pro Nacht</t>
  </si>
  <si>
    <t>je nach Land</t>
  </si>
  <si>
    <t>Datum</t>
  </si>
  <si>
    <t>KM-Stand BEGINN</t>
  </si>
  <si>
    <t>KM-Stand ENDE</t>
  </si>
  <si>
    <t>Ausgangs- und Zielpunkt</t>
  </si>
  <si>
    <t>Zweck der Reise</t>
  </si>
  <si>
    <t>Berufliche Kilometer</t>
  </si>
  <si>
    <t>Dauer in Stunden</t>
  </si>
  <si>
    <t>Tages-Diäten</t>
  </si>
  <si>
    <t>Anzahl Nächte</t>
  </si>
  <si>
    <t>Nächtiggs-Gelder</t>
  </si>
  <si>
    <t>Land, wenn Auslandsreise</t>
  </si>
  <si>
    <t>Hinweise von Klienten - zur Bearbeitung durch Steuerberater</t>
  </si>
  <si>
    <t xml:space="preserve"> </t>
  </si>
  <si>
    <t>Summe/Übertrag:</t>
  </si>
  <si>
    <t>Gesamt-KM</t>
  </si>
  <si>
    <t>Gesamt
KM-Geld</t>
  </si>
  <si>
    <t>Gesamt 
Diät/Tag</t>
  </si>
  <si>
    <t>Gesamt 
Diät/Nacht</t>
  </si>
  <si>
    <t>Auslandsreisenkostensätze</t>
  </si>
  <si>
    <t>Werte im Überblick</t>
  </si>
  <si>
    <t>Stand: 01.01.2018</t>
  </si>
  <si>
    <t>Der arbeitsrechtliche Anspruch laut Kollektivvertrag kann von diesen Sätzen abweichen. </t>
  </si>
  <si>
    <t>Europa</t>
  </si>
  <si>
    <t>Land</t>
  </si>
  <si>
    <t>Tag in €</t>
  </si>
  <si>
    <t>Nacht in €</t>
  </si>
  <si>
    <t>Differenz-Aufwendungen</t>
  </si>
  <si>
    <t>Albanien</t>
  </si>
  <si>
    <t>Belarus</t>
  </si>
  <si>
    <t>Belgien</t>
  </si>
  <si>
    <t>Belgien: Brüssel</t>
  </si>
  <si>
    <t>  1,8</t>
  </si>
  <si>
    <t>Bosnien-Herzegowina</t>
  </si>
  <si>
    <t>Bulgarien</t>
  </si>
  <si>
    <t>Dänemark</t>
  </si>
  <si>
    <t>Deutschland</t>
  </si>
  <si>
    <t>Deutschland: Grenzorte</t>
  </si>
  <si>
    <t>Estland</t>
  </si>
  <si>
    <t>Finnland</t>
  </si>
  <si>
    <t>Frankreich (Monaco)</t>
  </si>
  <si>
    <t>32,7 </t>
  </si>
  <si>
    <t>24,0 </t>
  </si>
  <si>
    <t>Frankreich: </t>
  </si>
  <si>
    <t>Paris/Straßburg</t>
  </si>
  <si>
    <t>Griechenland</t>
  </si>
  <si>
    <t>Großbritannien/Nordirland</t>
  </si>
  <si>
    <t>Großbritannien: London</t>
  </si>
  <si>
    <t>Irland</t>
  </si>
  <si>
    <t>Island</t>
  </si>
  <si>
    <t>Italien</t>
  </si>
  <si>
    <t>Italien: Rom/Mailand</t>
  </si>
  <si>
    <t>Italien: Grenzorte</t>
  </si>
  <si>
    <t>"Jugoslawien"</t>
  </si>
  <si>
    <t>  1,0</t>
  </si>
  <si>
    <t>Kroatien</t>
  </si>
  <si>
    <t>Lettland</t>
  </si>
  <si>
    <t>Liechtenstein</t>
  </si>
  <si>
    <t>Litauen</t>
  </si>
  <si>
    <t>Luxemburg</t>
  </si>
  <si>
    <t>Malta</t>
  </si>
  <si>
    <t>Moldau</t>
  </si>
  <si>
    <t>Niederlande</t>
  </si>
  <si>
    <t>Norwegen</t>
  </si>
  <si>
    <t>Polen</t>
  </si>
  <si>
    <t>Portugal</t>
  </si>
  <si>
    <t>Rumänien</t>
  </si>
  <si>
    <t>Russische Föderation</t>
  </si>
  <si>
    <t>Russ. Föderation: Moskau</t>
  </si>
  <si>
    <t>Schweden</t>
  </si>
  <si>
    <t>Schweiz</t>
  </si>
  <si>
    <t>Schweiz: Grenzorte</t>
  </si>
  <si>
    <t>Slowakei</t>
  </si>
  <si>
    <t>Slowakei: Preßburg</t>
  </si>
  <si>
    <t>  3,3</t>
  </si>
  <si>
    <t>Slowenien</t>
  </si>
  <si>
    <t>Slowenien: Grenzorte</t>
  </si>
  <si>
    <t>Spanien</t>
  </si>
  <si>
    <t>Tschechien</t>
  </si>
  <si>
    <t>Tschechien: Grenzorte</t>
  </si>
  <si>
    <t>Türkei</t>
  </si>
  <si>
    <t>Ukraine</t>
  </si>
  <si>
    <t>Ungarn</t>
  </si>
  <si>
    <t>Ungarn: Budapest</t>
  </si>
  <si>
    <t>Ungarn: Grenzorte</t>
  </si>
  <si>
    <t>Zypern</t>
  </si>
  <si>
    <t>Afrika</t>
  </si>
  <si>
    <t>Ägypten</t>
  </si>
  <si>
    <t>Algerien</t>
  </si>
  <si>
    <t>Angola</t>
  </si>
  <si>
    <t>Äthiopien</t>
  </si>
  <si>
    <t>Benin</t>
  </si>
  <si>
    <t>Burkina Faso</t>
  </si>
  <si>
    <t>Burundi</t>
  </si>
  <si>
    <t>Côte d'Ivoire</t>
  </si>
  <si>
    <t>Demokratische Rep. Kongo</t>
  </si>
  <si>
    <t>Dschibuti</t>
  </si>
  <si>
    <t>Gabun</t>
  </si>
  <si>
    <t>Gambia</t>
  </si>
  <si>
    <t>Ghana</t>
  </si>
  <si>
    <t>Guinea</t>
  </si>
  <si>
    <t>Kamerun</t>
  </si>
  <si>
    <t>Kap Verde</t>
  </si>
  <si>
    <t>Kenia</t>
  </si>
  <si>
    <t>Liberia</t>
  </si>
  <si>
    <t>Libyen</t>
  </si>
  <si>
    <t>Madagaskar</t>
  </si>
  <si>
    <t>Malawi</t>
  </si>
  <si>
    <t>Mali</t>
  </si>
  <si>
    <t>Marokko</t>
  </si>
  <si>
    <t>Mauretanien</t>
  </si>
  <si>
    <t>Mauritius</t>
  </si>
  <si>
    <t>Mosambik</t>
  </si>
  <si>
    <t>Namibia</t>
  </si>
  <si>
    <t>Niger</t>
  </si>
  <si>
    <t>Nigeria</t>
  </si>
  <si>
    <t>Republik Kongo</t>
  </si>
  <si>
    <t>Ruanda</t>
  </si>
  <si>
    <t>Sambia</t>
  </si>
  <si>
    <t>Senegal</t>
  </si>
  <si>
    <t>Seychellen</t>
  </si>
  <si>
    <t>Sierra Leone</t>
  </si>
  <si>
    <t>Simbabwe</t>
  </si>
  <si>
    <t>Somalia</t>
  </si>
  <si>
    <t>Südafrika</t>
  </si>
  <si>
    <t>Sudan</t>
  </si>
  <si>
    <t>Tansania</t>
  </si>
  <si>
    <t>Togo</t>
  </si>
  <si>
    <t>Tschad</t>
  </si>
  <si>
    <t>Tunesien</t>
  </si>
  <si>
    <t>Uganda</t>
  </si>
  <si>
    <t>Zentralafrik. Republik</t>
  </si>
  <si>
    <t>39,2 </t>
  </si>
  <si>
    <t>29,0 </t>
  </si>
  <si>
    <t>Amerika</t>
  </si>
  <si>
    <t>Argentinien</t>
  </si>
  <si>
    <t>Bahamas</t>
  </si>
  <si>
    <t>  8,4</t>
  </si>
  <si>
    <t>Barbados</t>
  </si>
  <si>
    <t>Bolivien</t>
  </si>
  <si>
    <t>Brasilien</t>
  </si>
  <si>
    <t>Chile</t>
  </si>
  <si>
    <t>Costa Rica</t>
  </si>
  <si>
    <t>Dominikanische Rep.</t>
  </si>
  <si>
    <t>Ecuador</t>
  </si>
  <si>
    <t>El Salvador</t>
  </si>
  <si>
    <t>Guatemala</t>
  </si>
  <si>
    <t>Guyana</t>
  </si>
  <si>
    <t>Haiti</t>
  </si>
  <si>
    <t>Honduras</t>
  </si>
  <si>
    <t>Jamaika</t>
  </si>
  <si>
    <t>  7,5</t>
  </si>
  <si>
    <t>Kanada</t>
  </si>
  <si>
    <t>  1,4</t>
  </si>
  <si>
    <t>Kolumbien</t>
  </si>
  <si>
    <t>Kuba</t>
  </si>
  <si>
    <t>Mexiko</t>
  </si>
  <si>
    <t>Nicaragua</t>
  </si>
  <si>
    <t>Niederländ. Antillen</t>
  </si>
  <si>
    <t>  4,0</t>
  </si>
  <si>
    <t>Panama</t>
  </si>
  <si>
    <t>Paraguay</t>
  </si>
  <si>
    <t>Peru</t>
  </si>
  <si>
    <t>Suriname</t>
  </si>
  <si>
    <t>Trinidad, Tobago</t>
  </si>
  <si>
    <t>Uruguay</t>
  </si>
  <si>
    <t>USA</t>
  </si>
  <si>
    <t>USA: New York/Washington</t>
  </si>
  <si>
    <t>Venezuela</t>
  </si>
  <si>
    <t>Australien</t>
  </si>
  <si>
    <t>  7,7</t>
  </si>
  <si>
    <t>Neuseeland</t>
  </si>
  <si>
    <t>Asien</t>
  </si>
  <si>
    <t>Afghanistan</t>
  </si>
  <si>
    <t>Armenien</t>
  </si>
  <si>
    <t>Aserbaidschan</t>
  </si>
  <si>
    <t>Bahrein</t>
  </si>
  <si>
    <t>Bangladesch</t>
  </si>
  <si>
    <t>Brunei</t>
  </si>
  <si>
    <t>China</t>
  </si>
  <si>
    <t>Georgien</t>
  </si>
  <si>
    <t>Hongkong</t>
  </si>
  <si>
    <t> 6,8</t>
  </si>
  <si>
    <t>Indien</t>
  </si>
  <si>
    <t>Indonesien</t>
  </si>
  <si>
    <t>Irak</t>
  </si>
  <si>
    <t>Iran</t>
  </si>
  <si>
    <t>Israel</t>
  </si>
  <si>
    <t>Japan</t>
  </si>
  <si>
    <t>Jemen</t>
  </si>
  <si>
    <t>Jordanien</t>
  </si>
  <si>
    <t>Kambodscha</t>
  </si>
  <si>
    <t>Kasachstan</t>
  </si>
  <si>
    <t>Katar</t>
  </si>
  <si>
    <t>Kirgisistan</t>
  </si>
  <si>
    <t>Korea, Dem. Volksrepublik</t>
  </si>
  <si>
    <t>Korea, Republik</t>
  </si>
  <si>
    <t>  5,7</t>
  </si>
  <si>
    <t>Kuwait</t>
  </si>
  <si>
    <t>Laos</t>
  </si>
  <si>
    <t>Libanon</t>
  </si>
  <si>
    <t>Malaysia</t>
  </si>
  <si>
    <t>Mongolei</t>
  </si>
  <si>
    <t>Myanmar</t>
  </si>
  <si>
    <t>Nepal</t>
  </si>
  <si>
    <t>Oman</t>
  </si>
  <si>
    <t>Pakistan</t>
  </si>
  <si>
    <t>Philippinen</t>
  </si>
  <si>
    <t>Saudi-Arabien</t>
  </si>
  <si>
    <t>Singapur</t>
  </si>
  <si>
    <t>Sri Lanka</t>
  </si>
  <si>
    <t>Syrien</t>
  </si>
  <si>
    <t>Tadschikistan</t>
  </si>
  <si>
    <t>Taiwan</t>
  </si>
  <si>
    <t>Thailand</t>
  </si>
  <si>
    <t>Turkmenistan</t>
  </si>
  <si>
    <t>Usbekistan</t>
  </si>
  <si>
    <t>Ver. Arabische Emirate</t>
  </si>
  <si>
    <t>Vietnam</t>
  </si>
  <si>
    <t>Als Grenzorte gelten die im benachbarten Ausland gelegenen Orte, deren Ortsgrenze von der Bundesgrenze in der Luftlinie nicht mehr als 15 Kilometer entfernt ist.</t>
  </si>
  <si>
    <r>
      <t>Wird im Rahmen der Auslandstätigkeit ein Mittelpunkt der Tätigkeit im Ausland begründet (zB bei Entsendung des Arbeitnehmers zu Fortbildungszwecken, kann auf Grund des Kaufkraftunterschiedes auch ohne Vorliegen einer "Reise" ein beruflich bedingter Verpflegungsmehraufwand anfallen</t>
    </r>
    <r>
      <rPr>
        <sz val="10"/>
        <color rgb="FF304C59"/>
        <rFont val="Arial"/>
        <family val="2"/>
      </rPr>
      <t>, </t>
    </r>
    <r>
      <rPr>
        <sz val="10"/>
        <color rgb="FF304C59"/>
        <rFont val="Arial"/>
        <family val="2"/>
      </rPr>
      <t>wenn im Ausland die Verpflegungsaufwendungen wegen des höheren Niveaus der Lebenshaltungskosten erheblich über den Kosten der inländischen Verpflegung liegen.</t>
    </r>
  </si>
  <si>
    <t>Ein derartiger erheblicher Unterschied ist jedenfalls dann gegeben, wenn der Auslandstagessatz laut RGV den um die Hälfte erhöhten Inlandstagessatz (das sind 39,60 Euro) übersteigt. Der übersteigende Betrag ist als Differenz-Verpflegungsmehraufwand zu berücksichtigen. </t>
  </si>
  <si>
    <r>
      <rPr>
        <i/>
        <u/>
        <sz val="10"/>
        <rFont val="Tahoma"/>
        <family val="2"/>
      </rPr>
      <t>Verwendungshinweis:</t>
    </r>
    <r>
      <rPr>
        <i/>
        <sz val="10"/>
        <rFont val="Tahoma"/>
        <family val="2"/>
      </rPr>
      <t xml:space="preserve"> Fahrtenbuch monatlich in PDF Format abglegen oder ausdrucken und unterfertigen. Dies dient der Unveränderbarkeit und somit der Anerkennung durch die Finanzbehörde.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</si>
</sst>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d\.m\.yy"/>
    <numFmt numFmtId="166" formatCode="#,##0.0"/>
  </numFmts>
  <fonts count="22">
    <font>
      <sz val="10"/>
      <name val="Tahoma"/>
    </font>
    <font>
      <sz val="10"/>
      <color indexed="8"/>
      <name val="Tahoma"/>
      <family val="2"/>
    </font>
    <font>
      <sz val="10"/>
      <color indexed="8"/>
      <name val="Arial"/>
      <family val="2"/>
    </font>
    <font>
      <b/>
      <sz val="18"/>
      <color indexed="8"/>
      <name val="Arial"/>
      <family val="2"/>
    </font>
    <font>
      <b/>
      <sz val="16"/>
      <color indexed="8"/>
      <name val="Arial"/>
      <family val="2"/>
    </font>
    <font>
      <b/>
      <sz val="9"/>
      <color indexed="8"/>
      <name val="Arial"/>
      <family val="2"/>
    </font>
    <font>
      <sz val="9"/>
      <color indexed="8"/>
      <name val="Arial"/>
      <family val="2"/>
    </font>
    <font>
      <sz val="8"/>
      <name val="Tahoma"/>
      <family val="2"/>
    </font>
    <font>
      <i/>
      <sz val="10"/>
      <color indexed="8"/>
      <name val="Arial"/>
      <family val="2"/>
    </font>
    <font>
      <i/>
      <sz val="9"/>
      <color indexed="8"/>
      <name val="Arial"/>
      <family val="2"/>
    </font>
    <font>
      <i/>
      <sz val="9"/>
      <name val="Arial"/>
      <family val="2"/>
    </font>
    <font>
      <b/>
      <sz val="10"/>
      <color indexed="8"/>
      <name val="Arial"/>
      <family val="2"/>
    </font>
    <font>
      <i/>
      <sz val="10"/>
      <name val="Tahoma"/>
      <family val="2"/>
    </font>
    <font>
      <i/>
      <sz val="8"/>
      <color indexed="8"/>
      <name val="Arial"/>
      <family val="2"/>
    </font>
    <font>
      <sz val="10"/>
      <name val="Arial"/>
      <family val="2"/>
    </font>
    <font>
      <sz val="10"/>
      <name val="Tahoma"/>
      <family val="2"/>
    </font>
    <font>
      <sz val="24"/>
      <name val="Inherit"/>
    </font>
    <font>
      <sz val="13"/>
      <color rgb="FF304C59"/>
      <name val="Arial"/>
      <family val="2"/>
    </font>
    <font>
      <sz val="18"/>
      <color rgb="FF304C59"/>
      <name val="Inherit"/>
    </font>
    <font>
      <sz val="17"/>
      <color rgb="FF304C59"/>
      <name val="Inherit"/>
    </font>
    <font>
      <sz val="10"/>
      <color rgb="FF304C59"/>
      <name val="Arial"/>
      <family val="2"/>
    </font>
    <font>
      <i/>
      <u/>
      <sz val="10"/>
      <name val="Tahoma"/>
      <family val="2"/>
    </font>
  </fonts>
  <fills count="8">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rgb="FFFFCD2F"/>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FF"/>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rgb="FF999999"/>
      </left>
      <right style="medium">
        <color rgb="FF999999"/>
      </right>
      <top style="medium">
        <color rgb="FF999999"/>
      </top>
      <bottom style="medium">
        <color rgb="FF999999"/>
      </bottom>
      <diagonal/>
    </border>
    <border>
      <left style="medium">
        <color rgb="FF999999"/>
      </left>
      <right style="medium">
        <color rgb="FF999999"/>
      </right>
      <top style="medium">
        <color rgb="FF999999"/>
      </top>
      <bottom/>
      <diagonal/>
    </border>
    <border>
      <left style="medium">
        <color rgb="FF999999"/>
      </left>
      <right style="medium">
        <color rgb="FF999999"/>
      </right>
      <top/>
      <bottom/>
      <diagonal/>
    </border>
    <border>
      <left style="medium">
        <color rgb="FF999999"/>
      </left>
      <right style="medium">
        <color rgb="FF999999"/>
      </right>
      <top/>
      <bottom style="medium">
        <color rgb="FF999999"/>
      </bottom>
      <diagonal/>
    </border>
  </borders>
  <cellStyleXfs count="2">
    <xf numFmtId="0" fontId="0" fillId="0" borderId="0"/>
    <xf numFmtId="164" fontId="14" fillId="0" borderId="0" applyFont="0" applyFill="0" applyBorder="0" applyAlignment="0" applyProtection="0"/>
  </cellStyleXfs>
  <cellXfs count="106">
    <xf numFmtId="0" fontId="0" fillId="0" borderId="0" xfId="0"/>
    <xf numFmtId="0" fontId="5" fillId="2" borderId="1" xfId="0" applyFont="1" applyFill="1" applyBorder="1" applyAlignment="1" applyProtection="1">
      <alignment horizontal="center" vertical="center" wrapText="1"/>
      <protection hidden="1"/>
    </xf>
    <xf numFmtId="3" fontId="5" fillId="2" borderId="1" xfId="0" applyNumberFormat="1" applyFont="1" applyFill="1" applyBorder="1" applyAlignment="1" applyProtection="1">
      <alignment horizontal="center" wrapText="1"/>
      <protection hidden="1"/>
    </xf>
    <xf numFmtId="0" fontId="5" fillId="0" borderId="2" xfId="0" applyFont="1" applyBorder="1" applyAlignment="1" applyProtection="1">
      <alignment vertical="top"/>
      <protection hidden="1"/>
    </xf>
    <xf numFmtId="3" fontId="5" fillId="0" borderId="3" xfId="0" applyNumberFormat="1" applyFont="1" applyBorder="1" applyAlignment="1" applyProtection="1">
      <alignment vertical="top"/>
      <protection hidden="1"/>
    </xf>
    <xf numFmtId="0" fontId="5" fillId="0" borderId="4" xfId="0" applyFont="1" applyBorder="1" applyAlignment="1" applyProtection="1">
      <alignment vertical="top"/>
      <protection hidden="1"/>
    </xf>
    <xf numFmtId="0" fontId="5" fillId="0" borderId="3" xfId="0" applyFont="1" applyBorder="1" applyAlignment="1" applyProtection="1">
      <alignment horizontal="center" vertical="top" wrapText="1"/>
      <protection hidden="1"/>
    </xf>
    <xf numFmtId="0" fontId="6" fillId="0" borderId="5" xfId="0" applyFont="1" applyBorder="1" applyProtection="1">
      <protection hidden="1"/>
    </xf>
    <xf numFmtId="3" fontId="6" fillId="0" borderId="6" xfId="0" applyNumberFormat="1" applyFont="1" applyBorder="1" applyProtection="1">
      <protection hidden="1"/>
    </xf>
    <xf numFmtId="0" fontId="6" fillId="0" borderId="7" xfId="0" applyFont="1" applyBorder="1" applyProtection="1">
      <protection hidden="1"/>
    </xf>
    <xf numFmtId="3" fontId="6" fillId="0" borderId="8" xfId="0" applyNumberFormat="1" applyFont="1" applyBorder="1" applyProtection="1">
      <protection hidden="1"/>
    </xf>
    <xf numFmtId="166" fontId="5" fillId="2" borderId="1" xfId="0" applyNumberFormat="1" applyFont="1" applyFill="1" applyBorder="1" applyAlignment="1" applyProtection="1">
      <alignment horizontal="center" wrapText="1"/>
      <protection hidden="1"/>
    </xf>
    <xf numFmtId="166" fontId="5" fillId="0" borderId="10" xfId="0" applyNumberFormat="1" applyFont="1" applyBorder="1" applyAlignment="1" applyProtection="1">
      <alignment horizontal="center" vertical="top" wrapText="1"/>
      <protection hidden="1"/>
    </xf>
    <xf numFmtId="166" fontId="6" fillId="0" borderId="8" xfId="0" applyNumberFormat="1" applyFont="1" applyBorder="1" applyProtection="1">
      <protection hidden="1"/>
    </xf>
    <xf numFmtId="166" fontId="5" fillId="2" borderId="9" xfId="0" applyNumberFormat="1" applyFont="1" applyFill="1" applyBorder="1" applyAlignment="1" applyProtection="1">
      <alignment horizontal="center" wrapText="1"/>
      <protection hidden="1"/>
    </xf>
    <xf numFmtId="0" fontId="5" fillId="0" borderId="10" xfId="0" applyFont="1" applyFill="1" applyBorder="1" applyAlignment="1" applyProtection="1">
      <alignment horizontal="center" vertical="top" wrapText="1"/>
      <protection hidden="1"/>
    </xf>
    <xf numFmtId="3" fontId="6" fillId="0" borderId="8" xfId="0" applyNumberFormat="1" applyFont="1" applyFill="1" applyBorder="1" applyProtection="1">
      <protection hidden="1"/>
    </xf>
    <xf numFmtId="3" fontId="5" fillId="2" borderId="1" xfId="0" applyNumberFormat="1" applyFont="1" applyFill="1" applyBorder="1" applyAlignment="1" applyProtection="1">
      <alignment horizontal="center" vertical="center" wrapText="1"/>
      <protection hidden="1"/>
    </xf>
    <xf numFmtId="0" fontId="2" fillId="0" borderId="0" xfId="0" applyFont="1" applyBorder="1" applyProtection="1">
      <protection hidden="1"/>
    </xf>
    <xf numFmtId="165" fontId="6" fillId="0" borderId="2" xfId="0" applyNumberFormat="1" applyFont="1" applyFill="1" applyBorder="1" applyProtection="1">
      <protection locked="0" hidden="1"/>
    </xf>
    <xf numFmtId="3" fontId="6" fillId="0" borderId="2" xfId="0" applyNumberFormat="1" applyFont="1" applyFill="1" applyBorder="1" applyProtection="1">
      <protection locked="0" hidden="1"/>
    </xf>
    <xf numFmtId="0" fontId="6" fillId="0" borderId="2" xfId="0" applyFont="1" applyFill="1" applyBorder="1" applyAlignment="1" applyProtection="1">
      <alignment wrapText="1"/>
      <protection locked="0" hidden="1"/>
    </xf>
    <xf numFmtId="14" fontId="6" fillId="0" borderId="2" xfId="0" applyNumberFormat="1" applyFont="1" applyFill="1" applyBorder="1" applyProtection="1">
      <protection locked="0" hidden="1"/>
    </xf>
    <xf numFmtId="0" fontId="6" fillId="0" borderId="1" xfId="0" applyFont="1" applyFill="1" applyBorder="1" applyProtection="1">
      <protection locked="0" hidden="1"/>
    </xf>
    <xf numFmtId="3" fontId="6" fillId="0" borderId="1" xfId="0" applyNumberFormat="1" applyFont="1" applyFill="1" applyBorder="1" applyProtection="1">
      <protection locked="0" hidden="1"/>
    </xf>
    <xf numFmtId="0" fontId="6" fillId="0" borderId="1" xfId="0" applyFont="1" applyFill="1" applyBorder="1" applyAlignment="1" applyProtection="1">
      <alignment wrapText="1"/>
      <protection locked="0" hidden="1"/>
    </xf>
    <xf numFmtId="0" fontId="9" fillId="0" borderId="6" xfId="0" applyFont="1" applyBorder="1" applyAlignment="1" applyProtection="1">
      <alignment horizontal="center"/>
      <protection hidden="1"/>
    </xf>
    <xf numFmtId="166" fontId="9" fillId="0" borderId="7" xfId="0" applyNumberFormat="1" applyFont="1" applyBorder="1" applyAlignment="1" applyProtection="1">
      <alignment horizontal="center"/>
      <protection hidden="1"/>
    </xf>
    <xf numFmtId="166" fontId="2" fillId="0" borderId="0" xfId="0" applyNumberFormat="1" applyFont="1" applyBorder="1" applyProtection="1">
      <protection hidden="1"/>
    </xf>
    <xf numFmtId="0" fontId="2" fillId="0" borderId="14" xfId="0" applyFont="1" applyBorder="1" applyProtection="1">
      <protection hidden="1"/>
    </xf>
    <xf numFmtId="0" fontId="2" fillId="0" borderId="11" xfId="0" applyFont="1" applyBorder="1" applyProtection="1">
      <protection hidden="1"/>
    </xf>
    <xf numFmtId="3" fontId="2" fillId="0" borderId="0" xfId="0" applyNumberFormat="1" applyFont="1" applyBorder="1" applyProtection="1">
      <protection hidden="1"/>
    </xf>
    <xf numFmtId="0" fontId="2" fillId="0" borderId="5" xfId="0" applyFont="1" applyBorder="1" applyProtection="1">
      <protection hidden="1"/>
    </xf>
    <xf numFmtId="3" fontId="2" fillId="0" borderId="6" xfId="0" applyNumberFormat="1" applyFont="1" applyBorder="1" applyProtection="1">
      <protection hidden="1"/>
    </xf>
    <xf numFmtId="0" fontId="2" fillId="0" borderId="6" xfId="0" applyFont="1" applyBorder="1" applyProtection="1">
      <protection hidden="1"/>
    </xf>
    <xf numFmtId="0" fontId="3" fillId="3" borderId="1" xfId="0" applyFont="1" applyFill="1" applyBorder="1" applyAlignment="1" applyProtection="1">
      <alignment horizontal="centerContinuous"/>
      <protection hidden="1"/>
    </xf>
    <xf numFmtId="3" fontId="3" fillId="3" borderId="12" xfId="0" applyNumberFormat="1" applyFont="1" applyFill="1" applyBorder="1" applyAlignment="1" applyProtection="1">
      <alignment horizontal="centerContinuous"/>
      <protection hidden="1"/>
    </xf>
    <xf numFmtId="3" fontId="4" fillId="3" borderId="12" xfId="0" applyNumberFormat="1" applyFont="1" applyFill="1" applyBorder="1" applyAlignment="1" applyProtection="1">
      <alignment horizontal="centerContinuous"/>
      <protection hidden="1"/>
    </xf>
    <xf numFmtId="0" fontId="4" fillId="3" borderId="12" xfId="0" applyFont="1" applyFill="1" applyBorder="1" applyAlignment="1" applyProtection="1">
      <alignment horizontal="centerContinuous"/>
      <protection hidden="1"/>
    </xf>
    <xf numFmtId="166" fontId="4" fillId="3" borderId="12" xfId="0" applyNumberFormat="1" applyFont="1" applyFill="1" applyBorder="1" applyAlignment="1" applyProtection="1">
      <alignment horizontal="centerContinuous"/>
      <protection hidden="1"/>
    </xf>
    <xf numFmtId="0" fontId="4" fillId="3" borderId="13" xfId="0" applyFont="1" applyFill="1" applyBorder="1" applyAlignment="1" applyProtection="1">
      <alignment horizontal="centerContinuous"/>
      <protection hidden="1"/>
    </xf>
    <xf numFmtId="0" fontId="8" fillId="0" borderId="8" xfId="0" applyFont="1" applyBorder="1" applyAlignment="1" applyProtection="1">
      <alignment horizontal="center"/>
      <protection hidden="1"/>
    </xf>
    <xf numFmtId="0" fontId="11" fillId="4" borderId="8" xfId="0" applyFont="1" applyFill="1" applyBorder="1" applyAlignment="1" applyProtection="1">
      <protection hidden="1"/>
    </xf>
    <xf numFmtId="0" fontId="11" fillId="4" borderId="9" xfId="0" applyFont="1" applyFill="1" applyBorder="1" applyAlignment="1" applyProtection="1">
      <protection hidden="1"/>
    </xf>
    <xf numFmtId="166" fontId="9" fillId="2" borderId="9" xfId="0" applyNumberFormat="1" applyFont="1" applyFill="1" applyBorder="1" applyAlignment="1" applyProtection="1">
      <alignment horizontal="center" wrapText="1"/>
      <protection hidden="1"/>
    </xf>
    <xf numFmtId="3" fontId="6" fillId="5" borderId="2" xfId="0" applyNumberFormat="1" applyFont="1" applyFill="1" applyBorder="1" applyProtection="1">
      <protection locked="0" hidden="1"/>
    </xf>
    <xf numFmtId="3" fontId="6" fillId="5" borderId="1" xfId="0" applyNumberFormat="1" applyFont="1" applyFill="1" applyBorder="1" applyProtection="1">
      <protection locked="0" hidden="1"/>
    </xf>
    <xf numFmtId="3" fontId="6" fillId="6" borderId="2" xfId="0" applyNumberFormat="1" applyFont="1" applyFill="1" applyBorder="1" applyProtection="1">
      <protection locked="0" hidden="1"/>
    </xf>
    <xf numFmtId="3" fontId="6" fillId="6" borderId="9" xfId="0" applyNumberFormat="1" applyFont="1" applyFill="1" applyBorder="1" applyProtection="1">
      <protection locked="0" hidden="1"/>
    </xf>
    <xf numFmtId="3" fontId="6" fillId="6" borderId="11" xfId="0" applyNumberFormat="1" applyFont="1" applyFill="1" applyBorder="1" applyProtection="1">
      <protection locked="0" hidden="1"/>
    </xf>
    <xf numFmtId="4" fontId="9" fillId="5" borderId="9" xfId="0" applyNumberFormat="1" applyFont="1" applyFill="1" applyBorder="1" applyAlignment="1" applyProtection="1">
      <alignment horizontal="center"/>
      <protection hidden="1"/>
    </xf>
    <xf numFmtId="166" fontId="6" fillId="6" borderId="2" xfId="0" applyNumberFormat="1" applyFont="1" applyFill="1" applyBorder="1" applyProtection="1">
      <protection locked="0" hidden="1"/>
    </xf>
    <xf numFmtId="0" fontId="9" fillId="6" borderId="12" xfId="0" applyFont="1" applyFill="1" applyBorder="1" applyAlignment="1" applyProtection="1">
      <alignment horizontal="center"/>
      <protection hidden="1"/>
    </xf>
    <xf numFmtId="166" fontId="9" fillId="6" borderId="9" xfId="0" applyNumberFormat="1" applyFont="1" applyFill="1" applyBorder="1" applyAlignment="1" applyProtection="1">
      <alignment horizontal="center"/>
      <protection hidden="1"/>
    </xf>
    <xf numFmtId="166" fontId="9" fillId="6" borderId="13" xfId="0" applyNumberFormat="1" applyFont="1" applyFill="1" applyBorder="1" applyAlignment="1" applyProtection="1">
      <alignment horizontal="center"/>
      <protection hidden="1"/>
    </xf>
    <xf numFmtId="0" fontId="8" fillId="0" borderId="9" xfId="0" applyFont="1" applyFill="1" applyBorder="1" applyAlignment="1" applyProtection="1">
      <alignment horizontal="center"/>
      <protection hidden="1"/>
    </xf>
    <xf numFmtId="166" fontId="13" fillId="0" borderId="6" xfId="0" applyNumberFormat="1" applyFont="1" applyBorder="1" applyAlignment="1" applyProtection="1">
      <alignment horizontal="center"/>
      <protection hidden="1"/>
    </xf>
    <xf numFmtId="166" fontId="2" fillId="0" borderId="6" xfId="0" applyNumberFormat="1" applyFont="1" applyBorder="1" applyProtection="1">
      <protection hidden="1"/>
    </xf>
    <xf numFmtId="166" fontId="2" fillId="0" borderId="7" xfId="0" applyNumberFormat="1" applyFont="1" applyBorder="1" applyProtection="1">
      <protection hidden="1"/>
    </xf>
    <xf numFmtId="166" fontId="13" fillId="0" borderId="5" xfId="0" applyNumberFormat="1" applyFont="1" applyBorder="1" applyAlignment="1" applyProtection="1">
      <alignment horizontal="right"/>
      <protection hidden="1"/>
    </xf>
    <xf numFmtId="0" fontId="16" fillId="0" borderId="0" xfId="0" applyFont="1" applyAlignment="1">
      <alignment vertical="center"/>
    </xf>
    <xf numFmtId="0" fontId="18" fillId="0" borderId="0" xfId="0" applyFont="1" applyAlignment="1">
      <alignment vertical="center" wrapText="1"/>
    </xf>
    <xf numFmtId="0" fontId="17" fillId="0" borderId="0" xfId="0" applyFont="1" applyAlignment="1">
      <alignment vertical="center"/>
    </xf>
    <xf numFmtId="0" fontId="19" fillId="0" borderId="0" xfId="0" applyFont="1" applyAlignment="1">
      <alignment vertical="center" wrapText="1"/>
    </xf>
    <xf numFmtId="0" fontId="14" fillId="0" borderId="17" xfId="0" applyFont="1" applyBorder="1" applyAlignment="1">
      <alignment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17" xfId="0" applyBorder="1" applyAlignment="1">
      <alignment horizontal="center" vertical="center" wrapText="1"/>
    </xf>
    <xf numFmtId="0" fontId="14" fillId="0" borderId="18"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7" borderId="0" xfId="0" applyFill="1" applyAlignment="1">
      <alignment vertical="center" wrapText="1"/>
    </xf>
    <xf numFmtId="0" fontId="20" fillId="0" borderId="0" xfId="0" applyFont="1" applyAlignment="1">
      <alignment vertical="center"/>
    </xf>
    <xf numFmtId="0" fontId="15" fillId="0" borderId="0" xfId="0" applyFont="1" applyAlignment="1"/>
    <xf numFmtId="0" fontId="14" fillId="0" borderId="15" xfId="0" applyFont="1" applyBorder="1" applyAlignment="1">
      <alignment horizontal="left" vertical="center" wrapText="1"/>
    </xf>
    <xf numFmtId="0" fontId="17" fillId="0" borderId="0" xfId="0" applyFont="1" applyAlignment="1">
      <alignment horizontal="left" vertical="center" wrapText="1" indent="1"/>
    </xf>
    <xf numFmtId="0" fontId="14" fillId="0" borderId="16" xfId="0" applyFont="1" applyBorder="1" applyAlignment="1">
      <alignment vertical="center" wrapText="1"/>
    </xf>
    <xf numFmtId="0" fontId="14" fillId="0" borderId="18" xfId="0" applyFont="1" applyBorder="1" applyAlignment="1">
      <alignment vertical="center" wrapText="1"/>
    </xf>
    <xf numFmtId="166" fontId="13" fillId="0" borderId="2" xfId="0" applyNumberFormat="1" applyFont="1" applyBorder="1" applyAlignment="1" applyProtection="1">
      <alignment horizontal="center"/>
      <protection hidden="1"/>
    </xf>
    <xf numFmtId="166" fontId="13" fillId="0" borderId="3" xfId="0" applyNumberFormat="1" applyFont="1" applyBorder="1" applyAlignment="1" applyProtection="1">
      <alignment horizontal="center"/>
      <protection hidden="1"/>
    </xf>
    <xf numFmtId="166" fontId="13" fillId="0" borderId="4" xfId="0" applyNumberFormat="1" applyFont="1" applyBorder="1" applyAlignment="1" applyProtection="1">
      <alignment horizontal="center"/>
      <protection hidden="1"/>
    </xf>
    <xf numFmtId="0" fontId="14" fillId="0" borderId="16" xfId="0" applyFont="1" applyBorder="1" applyAlignment="1">
      <alignment vertical="center" wrapText="1"/>
    </xf>
    <xf numFmtId="0" fontId="14" fillId="0" borderId="18" xfId="0" applyFont="1" applyBorder="1" applyAlignment="1">
      <alignment vertical="center" wrapText="1"/>
    </xf>
    <xf numFmtId="0" fontId="0" fillId="0" borderId="9" xfId="0" applyBorder="1" applyProtection="1">
      <protection locked="0"/>
    </xf>
    <xf numFmtId="0" fontId="12" fillId="0" borderId="9" xfId="0" applyFont="1" applyBorder="1" applyProtection="1">
      <protection locked="0"/>
    </xf>
    <xf numFmtId="166" fontId="9" fillId="0" borderId="7" xfId="0" applyNumberFormat="1" applyFont="1" applyBorder="1" applyAlignment="1" applyProtection="1">
      <alignment horizontal="center"/>
      <protection locked="0" hidden="1"/>
    </xf>
    <xf numFmtId="166" fontId="9" fillId="0" borderId="8" xfId="0" applyNumberFormat="1" applyFont="1" applyBorder="1" applyAlignment="1" applyProtection="1">
      <alignment horizontal="center"/>
      <protection locked="0" hidden="1"/>
    </xf>
    <xf numFmtId="4" fontId="10" fillId="0" borderId="8" xfId="0" applyNumberFormat="1" applyFont="1" applyFill="1" applyBorder="1" applyAlignment="1" applyProtection="1">
      <alignment horizontal="center"/>
      <protection locked="0" hidden="1"/>
    </xf>
    <xf numFmtId="0" fontId="11" fillId="4" borderId="5" xfId="0" applyFont="1" applyFill="1" applyBorder="1" applyAlignment="1" applyProtection="1">
      <alignment horizontal="left"/>
      <protection locked="0" hidden="1"/>
    </xf>
    <xf numFmtId="0" fontId="11" fillId="4" borderId="6" xfId="0" applyFont="1" applyFill="1" applyBorder="1" applyAlignment="1" applyProtection="1">
      <alignment horizontal="left"/>
      <protection locked="0" hidden="1"/>
    </xf>
    <xf numFmtId="0" fontId="11" fillId="4" borderId="7" xfId="0" applyFont="1" applyFill="1" applyBorder="1" applyAlignment="1" applyProtection="1">
      <alignment horizontal="left"/>
      <protection locked="0" hidden="1"/>
    </xf>
    <xf numFmtId="0" fontId="11" fillId="4" borderId="1" xfId="0" applyFont="1" applyFill="1" applyBorder="1" applyAlignment="1" applyProtection="1">
      <alignment horizontal="left"/>
      <protection locked="0" hidden="1"/>
    </xf>
    <xf numFmtId="0" fontId="11" fillId="4" borderId="12" xfId="0" applyFont="1" applyFill="1" applyBorder="1" applyAlignment="1" applyProtection="1">
      <alignment horizontal="left"/>
      <protection locked="0" hidden="1"/>
    </xf>
    <xf numFmtId="0" fontId="11" fillId="4" borderId="13" xfId="0" applyFont="1" applyFill="1" applyBorder="1" applyAlignment="1" applyProtection="1">
      <alignment horizontal="left"/>
      <protection locked="0" hidden="1"/>
    </xf>
    <xf numFmtId="0" fontId="11" fillId="4" borderId="1" xfId="0" applyFont="1" applyFill="1" applyBorder="1" applyAlignment="1" applyProtection="1">
      <alignment horizontal="left"/>
      <protection locked="0" hidden="1"/>
    </xf>
    <xf numFmtId="0" fontId="11" fillId="4" borderId="12" xfId="0" applyFont="1" applyFill="1" applyBorder="1" applyAlignment="1" applyProtection="1">
      <alignment horizontal="left"/>
      <protection locked="0" hidden="1"/>
    </xf>
    <xf numFmtId="0" fontId="11" fillId="4" borderId="13" xfId="0" applyFont="1" applyFill="1" applyBorder="1" applyAlignment="1" applyProtection="1">
      <alignment horizontal="left"/>
      <protection locked="0" hidden="1"/>
    </xf>
    <xf numFmtId="0" fontId="12" fillId="0" borderId="11" xfId="0" applyFont="1" applyBorder="1" applyAlignment="1" applyProtection="1">
      <alignment horizontal="right" vertical="center" wrapText="1"/>
    </xf>
    <xf numFmtId="0" fontId="12" fillId="0" borderId="0" xfId="0" applyFont="1" applyBorder="1" applyAlignment="1" applyProtection="1">
      <alignment vertical="center" wrapText="1"/>
    </xf>
    <xf numFmtId="0" fontId="0" fillId="0" borderId="0" xfId="0" applyProtection="1"/>
    <xf numFmtId="0" fontId="12" fillId="0" borderId="0" xfId="0" applyFont="1" applyProtection="1"/>
    <xf numFmtId="166" fontId="6" fillId="5" borderId="9" xfId="0" applyNumberFormat="1" applyFont="1" applyFill="1" applyBorder="1" applyProtection="1">
      <protection hidden="1"/>
    </xf>
    <xf numFmtId="166" fontId="6" fillId="6" borderId="2" xfId="0" applyNumberFormat="1" applyFont="1" applyFill="1" applyBorder="1" applyProtection="1">
      <protection hidden="1"/>
    </xf>
    <xf numFmtId="166" fontId="6" fillId="6" borderId="10" xfId="0" applyNumberFormat="1" applyFont="1" applyFill="1" applyBorder="1" applyProtection="1">
      <protection hidden="1"/>
    </xf>
    <xf numFmtId="3" fontId="0" fillId="0" borderId="0" xfId="0" applyNumberFormat="1" applyProtection="1"/>
    <xf numFmtId="166" fontId="1" fillId="0" borderId="0" xfId="0" applyNumberFormat="1" applyFont="1" applyProtection="1"/>
  </cellXfs>
  <cellStyles count="2">
    <cellStyle name="Euro" xfId="1" xr:uid="{00000000-0005-0000-0000-000000000000}"/>
    <cellStyle name="Standard" xfId="0" builtinId="0"/>
  </cellStyles>
  <dxfs count="0"/>
  <tableStyles count="0" defaultTableStyle="TableStyleMedium2" defaultPivotStyle="PivotStyleLight16"/>
  <colors>
    <mruColors>
      <color rgb="FFFFC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38103</xdr:colOff>
      <xdr:row>0</xdr:row>
      <xdr:rowOff>190501</xdr:rowOff>
    </xdr:from>
    <xdr:to>
      <xdr:col>12</xdr:col>
      <xdr:colOff>655977</xdr:colOff>
      <xdr:row>3</xdr:row>
      <xdr:rowOff>104775</xdr:rowOff>
    </xdr:to>
    <xdr:pic>
      <xdr:nvPicPr>
        <xdr:cNvPr id="3" name="Grafik 2">
          <a:extLst>
            <a:ext uri="{FF2B5EF4-FFF2-40B4-BE49-F238E27FC236}">
              <a16:creationId xmlns:a16="http://schemas.microsoft.com/office/drawing/2014/main" id="{8DD62936-8F8C-4B44-8556-036B15BD94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8703" y="190501"/>
          <a:ext cx="617874" cy="53339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workbookViewId="0">
      <selection activeCell="D13" sqref="D13"/>
    </sheetView>
  </sheetViews>
  <sheetFormatPr baseColWidth="10" defaultColWidth="11.42578125" defaultRowHeight="12.75"/>
  <cols>
    <col min="1" max="1" width="13.5703125" style="99" customWidth="1"/>
    <col min="2" max="3" width="11.42578125" style="99"/>
    <col min="4" max="4" width="35.140625" style="99" customWidth="1"/>
    <col min="5" max="5" width="37.7109375" style="99" customWidth="1"/>
    <col min="6" max="6" width="9.7109375" style="99" customWidth="1"/>
    <col min="7" max="7" width="10.5703125" style="99" customWidth="1"/>
    <col min="8" max="8" width="11.42578125" style="99"/>
    <col min="9" max="9" width="9.85546875" style="99" customWidth="1"/>
    <col min="10" max="10" width="7.28515625" style="99" customWidth="1"/>
    <col min="11" max="11" width="10.28515625" style="99" customWidth="1"/>
    <col min="12" max="12" width="17.85546875" style="99" customWidth="1"/>
    <col min="13" max="13" width="58" style="100" customWidth="1"/>
    <col min="14" max="16384" width="11.42578125" style="99"/>
  </cols>
  <sheetData>
    <row r="1" spans="1:14" ht="23.25" customHeight="1">
      <c r="A1" s="35" t="s">
        <v>0</v>
      </c>
      <c r="B1" s="36"/>
      <c r="C1" s="36"/>
      <c r="D1" s="37"/>
      <c r="E1" s="38"/>
      <c r="F1" s="38"/>
      <c r="G1" s="39"/>
      <c r="H1" s="38"/>
      <c r="I1" s="39"/>
      <c r="J1" s="39"/>
      <c r="K1" s="39"/>
      <c r="L1" s="40"/>
      <c r="M1" s="97" t="s">
        <v>232</v>
      </c>
      <c r="N1" s="98"/>
    </row>
    <row r="2" spans="1:14">
      <c r="A2" s="42" t="s">
        <v>1</v>
      </c>
      <c r="B2" s="88"/>
      <c r="C2" s="89"/>
      <c r="D2" s="90"/>
      <c r="E2" s="18"/>
      <c r="F2" s="18"/>
      <c r="G2" s="28"/>
      <c r="H2" s="18"/>
      <c r="I2" s="28"/>
      <c r="J2" s="28"/>
      <c r="K2" s="28"/>
      <c r="L2" s="29"/>
      <c r="M2" s="97"/>
      <c r="N2" s="98"/>
    </row>
    <row r="3" spans="1:14">
      <c r="A3" s="43" t="s">
        <v>2</v>
      </c>
      <c r="B3" s="91"/>
      <c r="C3" s="92"/>
      <c r="D3" s="93"/>
      <c r="E3" s="18"/>
      <c r="F3" s="18"/>
      <c r="G3" s="28"/>
      <c r="L3" s="29"/>
      <c r="M3" s="97"/>
      <c r="N3" s="98"/>
    </row>
    <row r="4" spans="1:14">
      <c r="A4" s="43" t="s">
        <v>3</v>
      </c>
      <c r="B4" s="94"/>
      <c r="C4" s="95"/>
      <c r="D4" s="96"/>
      <c r="E4" s="18"/>
      <c r="F4" s="18"/>
      <c r="G4" s="28"/>
      <c r="H4" s="78" t="s">
        <v>4</v>
      </c>
      <c r="I4" s="79"/>
      <c r="J4" s="79"/>
      <c r="K4" s="80"/>
      <c r="L4" s="29"/>
      <c r="M4" s="97"/>
      <c r="N4" s="98"/>
    </row>
    <row r="5" spans="1:14">
      <c r="A5" s="43" t="s">
        <v>5</v>
      </c>
      <c r="B5" s="91"/>
      <c r="C5" s="92"/>
      <c r="D5" s="93"/>
      <c r="E5" s="18"/>
      <c r="F5" s="18"/>
      <c r="G5" s="28"/>
      <c r="H5" s="59" t="s">
        <v>6</v>
      </c>
      <c r="I5" s="56">
        <v>26.4</v>
      </c>
      <c r="J5" s="57"/>
      <c r="K5" s="58"/>
      <c r="L5" s="29"/>
      <c r="M5" s="97"/>
      <c r="N5" s="98"/>
    </row>
    <row r="6" spans="1:14">
      <c r="A6" s="30"/>
      <c r="B6" s="31"/>
      <c r="C6" s="31"/>
      <c r="D6" s="31"/>
      <c r="E6" s="18"/>
      <c r="F6" s="18"/>
      <c r="G6" s="50" t="s">
        <v>7</v>
      </c>
      <c r="H6" s="52"/>
      <c r="I6" s="53" t="s">
        <v>8</v>
      </c>
      <c r="J6" s="54"/>
      <c r="K6" s="54" t="s">
        <v>9</v>
      </c>
      <c r="L6" s="55" t="s">
        <v>9</v>
      </c>
    </row>
    <row r="7" spans="1:14">
      <c r="A7" s="32"/>
      <c r="B7" s="33"/>
      <c r="C7" s="33"/>
      <c r="D7" s="33"/>
      <c r="E7" s="34"/>
      <c r="F7" s="34"/>
      <c r="G7" s="87">
        <v>0.42</v>
      </c>
      <c r="H7" s="26"/>
      <c r="I7" s="86">
        <v>2.2000000000000002</v>
      </c>
      <c r="J7" s="27"/>
      <c r="K7" s="85">
        <v>15</v>
      </c>
      <c r="L7" s="41" t="s">
        <v>10</v>
      </c>
    </row>
    <row r="8" spans="1:14" ht="24">
      <c r="A8" s="1" t="s">
        <v>11</v>
      </c>
      <c r="B8" s="17" t="s">
        <v>12</v>
      </c>
      <c r="C8" s="17" t="s">
        <v>13</v>
      </c>
      <c r="D8" s="1" t="s">
        <v>14</v>
      </c>
      <c r="E8" s="1" t="s">
        <v>15</v>
      </c>
      <c r="F8" s="2" t="s">
        <v>16</v>
      </c>
      <c r="G8" s="11" t="s">
        <v>7</v>
      </c>
      <c r="H8" s="2" t="s">
        <v>17</v>
      </c>
      <c r="I8" s="11" t="s">
        <v>18</v>
      </c>
      <c r="J8" s="11" t="s">
        <v>19</v>
      </c>
      <c r="K8" s="14" t="s">
        <v>20</v>
      </c>
      <c r="L8" s="14" t="s">
        <v>21</v>
      </c>
      <c r="M8" s="44" t="s">
        <v>22</v>
      </c>
    </row>
    <row r="9" spans="1:14">
      <c r="A9" s="19"/>
      <c r="B9" s="20"/>
      <c r="C9" s="20"/>
      <c r="D9" s="21"/>
      <c r="E9" s="21"/>
      <c r="F9" s="45"/>
      <c r="G9" s="101">
        <f>F9*$G$7</f>
        <v>0</v>
      </c>
      <c r="H9" s="47"/>
      <c r="I9" s="102">
        <f>IF(H9&gt;=3,H9*$I$7,0)</f>
        <v>0</v>
      </c>
      <c r="J9" s="51"/>
      <c r="K9" s="103">
        <f>J9*$K$7</f>
        <v>0</v>
      </c>
      <c r="L9" s="83"/>
      <c r="M9" s="84"/>
    </row>
    <row r="10" spans="1:14">
      <c r="A10" s="19"/>
      <c r="B10" s="20"/>
      <c r="C10" s="20"/>
      <c r="D10" s="21"/>
      <c r="E10" s="21"/>
      <c r="F10" s="45"/>
      <c r="G10" s="101">
        <f>F10*$G$7</f>
        <v>0</v>
      </c>
      <c r="H10" s="47"/>
      <c r="I10" s="102">
        <f t="shared" ref="I10:I48" si="0">IF(H10&gt;=3,H10*$I$7,0)</f>
        <v>0</v>
      </c>
      <c r="J10" s="51"/>
      <c r="K10" s="103">
        <f>J10*$K$7</f>
        <v>0</v>
      </c>
      <c r="L10" s="83"/>
      <c r="M10" s="84"/>
    </row>
    <row r="11" spans="1:14">
      <c r="A11" s="19"/>
      <c r="B11" s="20"/>
      <c r="C11" s="20"/>
      <c r="D11" s="21"/>
      <c r="E11" s="21"/>
      <c r="F11" s="45"/>
      <c r="G11" s="101">
        <f t="shared" ref="G11:G48" si="1">F11*$G$7</f>
        <v>0</v>
      </c>
      <c r="H11" s="47"/>
      <c r="I11" s="102">
        <f t="shared" si="0"/>
        <v>0</v>
      </c>
      <c r="J11" s="51"/>
      <c r="K11" s="103">
        <f t="shared" ref="K11:K48" si="2">J11*$K$7</f>
        <v>0</v>
      </c>
      <c r="L11" s="83"/>
      <c r="M11" s="84"/>
    </row>
    <row r="12" spans="1:14">
      <c r="A12" s="19"/>
      <c r="B12" s="20"/>
      <c r="C12" s="20"/>
      <c r="D12" s="21"/>
      <c r="E12" s="21"/>
      <c r="F12" s="45"/>
      <c r="G12" s="101">
        <f t="shared" si="1"/>
        <v>0</v>
      </c>
      <c r="H12" s="47"/>
      <c r="I12" s="102">
        <f t="shared" si="0"/>
        <v>0</v>
      </c>
      <c r="J12" s="51"/>
      <c r="K12" s="103">
        <f t="shared" si="2"/>
        <v>0</v>
      </c>
      <c r="L12" s="83"/>
      <c r="M12" s="84"/>
    </row>
    <row r="13" spans="1:14">
      <c r="A13" s="19"/>
      <c r="B13" s="20"/>
      <c r="C13" s="20"/>
      <c r="D13" s="21"/>
      <c r="E13" s="21"/>
      <c r="F13" s="45"/>
      <c r="G13" s="101">
        <f t="shared" si="1"/>
        <v>0</v>
      </c>
      <c r="H13" s="47"/>
      <c r="I13" s="102">
        <f t="shared" si="0"/>
        <v>0</v>
      </c>
      <c r="J13" s="51"/>
      <c r="K13" s="103">
        <f t="shared" si="2"/>
        <v>0</v>
      </c>
      <c r="L13" s="83"/>
      <c r="M13" s="84"/>
    </row>
    <row r="14" spans="1:14">
      <c r="A14" s="19"/>
      <c r="B14" s="20"/>
      <c r="C14" s="20"/>
      <c r="D14" s="21"/>
      <c r="E14" s="21"/>
      <c r="F14" s="45"/>
      <c r="G14" s="101">
        <f t="shared" si="1"/>
        <v>0</v>
      </c>
      <c r="H14" s="47"/>
      <c r="I14" s="102">
        <f t="shared" si="0"/>
        <v>0</v>
      </c>
      <c r="J14" s="51"/>
      <c r="K14" s="103">
        <f t="shared" si="2"/>
        <v>0</v>
      </c>
      <c r="L14" s="83"/>
      <c r="M14" s="84"/>
    </row>
    <row r="15" spans="1:14">
      <c r="A15" s="19"/>
      <c r="B15" s="20"/>
      <c r="C15" s="20"/>
      <c r="D15" s="21"/>
      <c r="E15" s="21"/>
      <c r="F15" s="45"/>
      <c r="G15" s="101">
        <f t="shared" si="1"/>
        <v>0</v>
      </c>
      <c r="H15" s="47"/>
      <c r="I15" s="102">
        <f t="shared" si="0"/>
        <v>0</v>
      </c>
      <c r="J15" s="51"/>
      <c r="K15" s="103">
        <f t="shared" si="2"/>
        <v>0</v>
      </c>
      <c r="L15" s="83"/>
      <c r="M15" s="84"/>
    </row>
    <row r="16" spans="1:14">
      <c r="A16" s="19"/>
      <c r="B16" s="20"/>
      <c r="C16" s="20"/>
      <c r="D16" s="21"/>
      <c r="E16" s="21"/>
      <c r="F16" s="45"/>
      <c r="G16" s="101">
        <f t="shared" si="1"/>
        <v>0</v>
      </c>
      <c r="H16" s="47"/>
      <c r="I16" s="102">
        <f t="shared" si="0"/>
        <v>0</v>
      </c>
      <c r="J16" s="51"/>
      <c r="K16" s="103">
        <f t="shared" si="2"/>
        <v>0</v>
      </c>
      <c r="L16" s="83"/>
      <c r="M16" s="84"/>
    </row>
    <row r="17" spans="1:13">
      <c r="A17" s="19"/>
      <c r="B17" s="20"/>
      <c r="C17" s="20"/>
      <c r="D17" s="21"/>
      <c r="E17" s="21"/>
      <c r="F17" s="45"/>
      <c r="G17" s="101">
        <f t="shared" si="1"/>
        <v>0</v>
      </c>
      <c r="H17" s="47"/>
      <c r="I17" s="102">
        <f t="shared" si="0"/>
        <v>0</v>
      </c>
      <c r="J17" s="51"/>
      <c r="K17" s="103">
        <f t="shared" si="2"/>
        <v>0</v>
      </c>
      <c r="L17" s="83"/>
      <c r="M17" s="84"/>
    </row>
    <row r="18" spans="1:13">
      <c r="A18" s="19"/>
      <c r="B18" s="20"/>
      <c r="C18" s="20"/>
      <c r="D18" s="21"/>
      <c r="E18" s="21"/>
      <c r="F18" s="45"/>
      <c r="G18" s="101">
        <f t="shared" si="1"/>
        <v>0</v>
      </c>
      <c r="H18" s="47"/>
      <c r="I18" s="102">
        <f t="shared" si="0"/>
        <v>0</v>
      </c>
      <c r="J18" s="51"/>
      <c r="K18" s="103">
        <f t="shared" si="2"/>
        <v>0</v>
      </c>
      <c r="L18" s="83"/>
      <c r="M18" s="84"/>
    </row>
    <row r="19" spans="1:13">
      <c r="A19" s="19"/>
      <c r="B19" s="20"/>
      <c r="C19" s="20"/>
      <c r="D19" s="21"/>
      <c r="E19" s="21"/>
      <c r="F19" s="45"/>
      <c r="G19" s="101">
        <f t="shared" si="1"/>
        <v>0</v>
      </c>
      <c r="H19" s="47"/>
      <c r="I19" s="102">
        <f t="shared" si="0"/>
        <v>0</v>
      </c>
      <c r="J19" s="51"/>
      <c r="K19" s="103">
        <f t="shared" si="2"/>
        <v>0</v>
      </c>
      <c r="L19" s="83"/>
      <c r="M19" s="84"/>
    </row>
    <row r="20" spans="1:13">
      <c r="A20" s="19"/>
      <c r="B20" s="20"/>
      <c r="C20" s="20"/>
      <c r="D20" s="21"/>
      <c r="E20" s="21"/>
      <c r="F20" s="45"/>
      <c r="G20" s="101">
        <f t="shared" si="1"/>
        <v>0</v>
      </c>
      <c r="H20" s="47"/>
      <c r="I20" s="102">
        <f t="shared" si="0"/>
        <v>0</v>
      </c>
      <c r="J20" s="51"/>
      <c r="K20" s="103">
        <f t="shared" si="2"/>
        <v>0</v>
      </c>
      <c r="L20" s="83"/>
      <c r="M20" s="84"/>
    </row>
    <row r="21" spans="1:13">
      <c r="A21" s="19"/>
      <c r="B21" s="20"/>
      <c r="C21" s="20"/>
      <c r="D21" s="21"/>
      <c r="E21" s="21"/>
      <c r="F21" s="45"/>
      <c r="G21" s="101">
        <f t="shared" si="1"/>
        <v>0</v>
      </c>
      <c r="H21" s="47"/>
      <c r="I21" s="102">
        <f t="shared" si="0"/>
        <v>0</v>
      </c>
      <c r="J21" s="51"/>
      <c r="K21" s="103">
        <f t="shared" si="2"/>
        <v>0</v>
      </c>
      <c r="L21" s="83"/>
      <c r="M21" s="84" t="s">
        <v>23</v>
      </c>
    </row>
    <row r="22" spans="1:13">
      <c r="A22" s="19"/>
      <c r="B22" s="20"/>
      <c r="C22" s="20"/>
      <c r="D22" s="21"/>
      <c r="E22" s="21"/>
      <c r="F22" s="45"/>
      <c r="G22" s="101">
        <f t="shared" si="1"/>
        <v>0</v>
      </c>
      <c r="H22" s="47"/>
      <c r="I22" s="102">
        <f t="shared" si="0"/>
        <v>0</v>
      </c>
      <c r="J22" s="51"/>
      <c r="K22" s="103">
        <f t="shared" si="2"/>
        <v>0</v>
      </c>
      <c r="L22" s="83"/>
      <c r="M22" s="84"/>
    </row>
    <row r="23" spans="1:13">
      <c r="A23" s="19"/>
      <c r="B23" s="20"/>
      <c r="C23" s="20"/>
      <c r="D23" s="21"/>
      <c r="E23" s="21"/>
      <c r="F23" s="45"/>
      <c r="G23" s="101">
        <f t="shared" si="1"/>
        <v>0</v>
      </c>
      <c r="H23" s="47"/>
      <c r="I23" s="102">
        <f t="shared" si="0"/>
        <v>0</v>
      </c>
      <c r="J23" s="51"/>
      <c r="K23" s="103">
        <f t="shared" si="2"/>
        <v>0</v>
      </c>
      <c r="L23" s="83"/>
      <c r="M23" s="84"/>
    </row>
    <row r="24" spans="1:13">
      <c r="A24" s="22"/>
      <c r="B24" s="20"/>
      <c r="C24" s="20"/>
      <c r="D24" s="21"/>
      <c r="E24" s="21"/>
      <c r="F24" s="45"/>
      <c r="G24" s="101">
        <f t="shared" si="1"/>
        <v>0</v>
      </c>
      <c r="H24" s="47"/>
      <c r="I24" s="102">
        <f t="shared" si="0"/>
        <v>0</v>
      </c>
      <c r="J24" s="51"/>
      <c r="K24" s="103">
        <f t="shared" si="2"/>
        <v>0</v>
      </c>
      <c r="L24" s="83"/>
      <c r="M24" s="84"/>
    </row>
    <row r="25" spans="1:13">
      <c r="A25" s="19"/>
      <c r="B25" s="20"/>
      <c r="C25" s="20"/>
      <c r="D25" s="21"/>
      <c r="E25" s="21"/>
      <c r="F25" s="45"/>
      <c r="G25" s="101">
        <f t="shared" si="1"/>
        <v>0</v>
      </c>
      <c r="H25" s="47"/>
      <c r="I25" s="102">
        <f t="shared" si="0"/>
        <v>0</v>
      </c>
      <c r="J25" s="51"/>
      <c r="K25" s="103">
        <f t="shared" si="2"/>
        <v>0</v>
      </c>
      <c r="L25" s="83"/>
      <c r="M25" s="84"/>
    </row>
    <row r="26" spans="1:13">
      <c r="A26" s="19"/>
      <c r="B26" s="20"/>
      <c r="C26" s="20"/>
      <c r="D26" s="21"/>
      <c r="E26" s="21"/>
      <c r="F26" s="45"/>
      <c r="G26" s="101">
        <f t="shared" si="1"/>
        <v>0</v>
      </c>
      <c r="H26" s="47"/>
      <c r="I26" s="102">
        <f t="shared" si="0"/>
        <v>0</v>
      </c>
      <c r="J26" s="51"/>
      <c r="K26" s="103">
        <f t="shared" si="2"/>
        <v>0</v>
      </c>
      <c r="L26" s="83"/>
      <c r="M26" s="84"/>
    </row>
    <row r="27" spans="1:13">
      <c r="A27" s="19"/>
      <c r="B27" s="20"/>
      <c r="C27" s="20"/>
      <c r="D27" s="21"/>
      <c r="E27" s="21"/>
      <c r="F27" s="45"/>
      <c r="G27" s="101">
        <f t="shared" si="1"/>
        <v>0</v>
      </c>
      <c r="H27" s="47"/>
      <c r="I27" s="102">
        <f t="shared" si="0"/>
        <v>0</v>
      </c>
      <c r="J27" s="51"/>
      <c r="K27" s="103">
        <f t="shared" si="2"/>
        <v>0</v>
      </c>
      <c r="L27" s="83"/>
      <c r="M27" s="84"/>
    </row>
    <row r="28" spans="1:13">
      <c r="A28" s="19"/>
      <c r="B28" s="20"/>
      <c r="C28" s="20"/>
      <c r="D28" s="21"/>
      <c r="E28" s="21"/>
      <c r="F28" s="45"/>
      <c r="G28" s="101">
        <f t="shared" si="1"/>
        <v>0</v>
      </c>
      <c r="H28" s="47"/>
      <c r="I28" s="102">
        <f t="shared" si="0"/>
        <v>0</v>
      </c>
      <c r="J28" s="51"/>
      <c r="K28" s="103">
        <f t="shared" si="2"/>
        <v>0</v>
      </c>
      <c r="L28" s="83"/>
      <c r="M28" s="84"/>
    </row>
    <row r="29" spans="1:13">
      <c r="A29" s="19"/>
      <c r="B29" s="20"/>
      <c r="C29" s="20"/>
      <c r="D29" s="21"/>
      <c r="E29" s="21"/>
      <c r="F29" s="45"/>
      <c r="G29" s="101">
        <f t="shared" si="1"/>
        <v>0</v>
      </c>
      <c r="H29" s="47"/>
      <c r="I29" s="102">
        <f t="shared" si="0"/>
        <v>0</v>
      </c>
      <c r="J29" s="51"/>
      <c r="K29" s="103">
        <f t="shared" si="2"/>
        <v>0</v>
      </c>
      <c r="L29" s="83"/>
      <c r="M29" s="84"/>
    </row>
    <row r="30" spans="1:13">
      <c r="A30" s="19"/>
      <c r="B30" s="20"/>
      <c r="C30" s="20"/>
      <c r="D30" s="21"/>
      <c r="E30" s="21"/>
      <c r="F30" s="45"/>
      <c r="G30" s="101">
        <f t="shared" si="1"/>
        <v>0</v>
      </c>
      <c r="H30" s="47"/>
      <c r="I30" s="102">
        <f t="shared" si="0"/>
        <v>0</v>
      </c>
      <c r="J30" s="51"/>
      <c r="K30" s="103">
        <f t="shared" si="2"/>
        <v>0</v>
      </c>
      <c r="L30" s="83"/>
      <c r="M30" s="84"/>
    </row>
    <row r="31" spans="1:13">
      <c r="A31" s="19"/>
      <c r="B31" s="20"/>
      <c r="C31" s="20"/>
      <c r="D31" s="21"/>
      <c r="E31" s="21"/>
      <c r="F31" s="45"/>
      <c r="G31" s="101">
        <f t="shared" si="1"/>
        <v>0</v>
      </c>
      <c r="H31" s="47"/>
      <c r="I31" s="102">
        <f t="shared" si="0"/>
        <v>0</v>
      </c>
      <c r="J31" s="51"/>
      <c r="K31" s="103">
        <f t="shared" si="2"/>
        <v>0</v>
      </c>
      <c r="L31" s="83"/>
      <c r="M31" s="84"/>
    </row>
    <row r="32" spans="1:13">
      <c r="A32" s="19"/>
      <c r="B32" s="20"/>
      <c r="C32" s="20"/>
      <c r="D32" s="21"/>
      <c r="E32" s="21"/>
      <c r="F32" s="45"/>
      <c r="G32" s="101">
        <f t="shared" si="1"/>
        <v>0</v>
      </c>
      <c r="H32" s="47"/>
      <c r="I32" s="102">
        <f t="shared" si="0"/>
        <v>0</v>
      </c>
      <c r="J32" s="51"/>
      <c r="K32" s="103">
        <f t="shared" si="2"/>
        <v>0</v>
      </c>
      <c r="L32" s="83"/>
      <c r="M32" s="84"/>
    </row>
    <row r="33" spans="1:13">
      <c r="A33" s="19"/>
      <c r="B33" s="20"/>
      <c r="C33" s="20"/>
      <c r="D33" s="21"/>
      <c r="E33" s="21"/>
      <c r="F33" s="45"/>
      <c r="G33" s="101">
        <f t="shared" si="1"/>
        <v>0</v>
      </c>
      <c r="H33" s="47"/>
      <c r="I33" s="102">
        <f t="shared" si="0"/>
        <v>0</v>
      </c>
      <c r="J33" s="51"/>
      <c r="K33" s="103">
        <f t="shared" si="2"/>
        <v>0</v>
      </c>
      <c r="L33" s="83"/>
      <c r="M33" s="84"/>
    </row>
    <row r="34" spans="1:13">
      <c r="A34" s="19"/>
      <c r="B34" s="20"/>
      <c r="C34" s="20"/>
      <c r="D34" s="21"/>
      <c r="E34" s="21"/>
      <c r="F34" s="45"/>
      <c r="G34" s="101">
        <f t="shared" si="1"/>
        <v>0</v>
      </c>
      <c r="H34" s="47"/>
      <c r="I34" s="102">
        <f t="shared" si="0"/>
        <v>0</v>
      </c>
      <c r="J34" s="51"/>
      <c r="K34" s="103">
        <f t="shared" si="2"/>
        <v>0</v>
      </c>
      <c r="L34" s="83"/>
      <c r="M34" s="84"/>
    </row>
    <row r="35" spans="1:13">
      <c r="A35" s="19"/>
      <c r="B35" s="20"/>
      <c r="C35" s="20"/>
      <c r="D35" s="21"/>
      <c r="E35" s="21"/>
      <c r="F35" s="45"/>
      <c r="G35" s="101">
        <f t="shared" si="1"/>
        <v>0</v>
      </c>
      <c r="H35" s="47"/>
      <c r="I35" s="102">
        <f t="shared" si="0"/>
        <v>0</v>
      </c>
      <c r="J35" s="51"/>
      <c r="K35" s="103">
        <f t="shared" si="2"/>
        <v>0</v>
      </c>
      <c r="L35" s="83"/>
      <c r="M35" s="84"/>
    </row>
    <row r="36" spans="1:13">
      <c r="A36" s="19"/>
      <c r="B36" s="20"/>
      <c r="C36" s="20"/>
      <c r="D36" s="21"/>
      <c r="E36" s="21"/>
      <c r="F36" s="45"/>
      <c r="G36" s="101">
        <f t="shared" si="1"/>
        <v>0</v>
      </c>
      <c r="H36" s="47"/>
      <c r="I36" s="102">
        <f t="shared" si="0"/>
        <v>0</v>
      </c>
      <c r="J36" s="51"/>
      <c r="K36" s="103">
        <f t="shared" si="2"/>
        <v>0</v>
      </c>
      <c r="L36" s="83"/>
      <c r="M36" s="84"/>
    </row>
    <row r="37" spans="1:13">
      <c r="A37" s="19"/>
      <c r="B37" s="20"/>
      <c r="C37" s="20"/>
      <c r="D37" s="21"/>
      <c r="E37" s="21"/>
      <c r="F37" s="45"/>
      <c r="G37" s="101">
        <f t="shared" si="1"/>
        <v>0</v>
      </c>
      <c r="H37" s="47"/>
      <c r="I37" s="102">
        <f t="shared" si="0"/>
        <v>0</v>
      </c>
      <c r="J37" s="51"/>
      <c r="K37" s="103">
        <f t="shared" si="2"/>
        <v>0</v>
      </c>
      <c r="L37" s="83"/>
      <c r="M37" s="84"/>
    </row>
    <row r="38" spans="1:13">
      <c r="A38" s="19"/>
      <c r="B38" s="20"/>
      <c r="C38" s="20"/>
      <c r="D38" s="21"/>
      <c r="E38" s="21"/>
      <c r="F38" s="45"/>
      <c r="G38" s="101">
        <f t="shared" si="1"/>
        <v>0</v>
      </c>
      <c r="H38" s="47"/>
      <c r="I38" s="102">
        <f t="shared" si="0"/>
        <v>0</v>
      </c>
      <c r="J38" s="51"/>
      <c r="K38" s="103">
        <f t="shared" si="2"/>
        <v>0</v>
      </c>
      <c r="L38" s="83"/>
      <c r="M38" s="84"/>
    </row>
    <row r="39" spans="1:13">
      <c r="A39" s="22"/>
      <c r="B39" s="20"/>
      <c r="C39" s="20"/>
      <c r="D39" s="21"/>
      <c r="E39" s="21"/>
      <c r="F39" s="45"/>
      <c r="G39" s="101">
        <f t="shared" si="1"/>
        <v>0</v>
      </c>
      <c r="H39" s="47"/>
      <c r="I39" s="102">
        <f t="shared" si="0"/>
        <v>0</v>
      </c>
      <c r="J39" s="51"/>
      <c r="K39" s="103">
        <f t="shared" si="2"/>
        <v>0</v>
      </c>
      <c r="L39" s="83"/>
      <c r="M39" s="84"/>
    </row>
    <row r="40" spans="1:13">
      <c r="A40" s="19"/>
      <c r="B40" s="20"/>
      <c r="C40" s="20"/>
      <c r="D40" s="21"/>
      <c r="E40" s="21"/>
      <c r="F40" s="45"/>
      <c r="G40" s="101">
        <f t="shared" si="1"/>
        <v>0</v>
      </c>
      <c r="H40" s="47"/>
      <c r="I40" s="102">
        <f t="shared" si="0"/>
        <v>0</v>
      </c>
      <c r="J40" s="51"/>
      <c r="K40" s="103">
        <f t="shared" si="2"/>
        <v>0</v>
      </c>
      <c r="L40" s="83"/>
      <c r="M40" s="84"/>
    </row>
    <row r="41" spans="1:13">
      <c r="A41" s="19"/>
      <c r="B41" s="20"/>
      <c r="C41" s="20"/>
      <c r="D41" s="21"/>
      <c r="E41" s="21"/>
      <c r="F41" s="45"/>
      <c r="G41" s="101">
        <f t="shared" si="1"/>
        <v>0</v>
      </c>
      <c r="H41" s="47"/>
      <c r="I41" s="102">
        <f t="shared" si="0"/>
        <v>0</v>
      </c>
      <c r="J41" s="51"/>
      <c r="K41" s="103">
        <f t="shared" si="2"/>
        <v>0</v>
      </c>
      <c r="L41" s="83"/>
      <c r="M41" s="84"/>
    </row>
    <row r="42" spans="1:13">
      <c r="A42" s="19"/>
      <c r="B42" s="20"/>
      <c r="C42" s="20"/>
      <c r="D42" s="21"/>
      <c r="E42" s="21"/>
      <c r="F42" s="45"/>
      <c r="G42" s="101">
        <f t="shared" si="1"/>
        <v>0</v>
      </c>
      <c r="H42" s="47"/>
      <c r="I42" s="102">
        <f t="shared" si="0"/>
        <v>0</v>
      </c>
      <c r="J42" s="51"/>
      <c r="K42" s="103">
        <f t="shared" si="2"/>
        <v>0</v>
      </c>
      <c r="L42" s="83"/>
      <c r="M42" s="84"/>
    </row>
    <row r="43" spans="1:13">
      <c r="A43" s="19"/>
      <c r="B43" s="20"/>
      <c r="C43" s="20"/>
      <c r="D43" s="21"/>
      <c r="E43" s="21"/>
      <c r="F43" s="45"/>
      <c r="G43" s="101">
        <f t="shared" si="1"/>
        <v>0</v>
      </c>
      <c r="H43" s="47"/>
      <c r="I43" s="102">
        <f t="shared" si="0"/>
        <v>0</v>
      </c>
      <c r="J43" s="51"/>
      <c r="K43" s="103">
        <f t="shared" si="2"/>
        <v>0</v>
      </c>
      <c r="L43" s="83"/>
      <c r="M43" s="84"/>
    </row>
    <row r="44" spans="1:13">
      <c r="A44" s="19"/>
      <c r="B44" s="20"/>
      <c r="C44" s="20"/>
      <c r="D44" s="21"/>
      <c r="E44" s="21"/>
      <c r="F44" s="45"/>
      <c r="G44" s="101">
        <f t="shared" si="1"/>
        <v>0</v>
      </c>
      <c r="H44" s="47"/>
      <c r="I44" s="102">
        <f t="shared" si="0"/>
        <v>0</v>
      </c>
      <c r="J44" s="51"/>
      <c r="K44" s="103">
        <f t="shared" si="2"/>
        <v>0</v>
      </c>
      <c r="L44" s="83"/>
      <c r="M44" s="84"/>
    </row>
    <row r="45" spans="1:13">
      <c r="A45" s="19"/>
      <c r="B45" s="20"/>
      <c r="C45" s="20"/>
      <c r="D45" s="21"/>
      <c r="E45" s="21"/>
      <c r="F45" s="45"/>
      <c r="G45" s="101">
        <f t="shared" si="1"/>
        <v>0</v>
      </c>
      <c r="H45" s="47"/>
      <c r="I45" s="102">
        <f t="shared" si="0"/>
        <v>0</v>
      </c>
      <c r="J45" s="51"/>
      <c r="K45" s="103">
        <f t="shared" si="2"/>
        <v>0</v>
      </c>
      <c r="L45" s="83"/>
      <c r="M45" s="84"/>
    </row>
    <row r="46" spans="1:13">
      <c r="A46" s="19"/>
      <c r="B46" s="20"/>
      <c r="C46" s="20"/>
      <c r="D46" s="21"/>
      <c r="E46" s="21"/>
      <c r="F46" s="45"/>
      <c r="G46" s="101">
        <f t="shared" si="1"/>
        <v>0</v>
      </c>
      <c r="H46" s="47"/>
      <c r="I46" s="102">
        <f t="shared" si="0"/>
        <v>0</v>
      </c>
      <c r="J46" s="51"/>
      <c r="K46" s="103">
        <f t="shared" si="2"/>
        <v>0</v>
      </c>
      <c r="L46" s="83"/>
      <c r="M46" s="84"/>
    </row>
    <row r="47" spans="1:13">
      <c r="A47" s="19"/>
      <c r="B47" s="20"/>
      <c r="C47" s="20"/>
      <c r="D47" s="21"/>
      <c r="E47" s="21"/>
      <c r="F47" s="45"/>
      <c r="G47" s="101">
        <f t="shared" si="1"/>
        <v>0</v>
      </c>
      <c r="H47" s="48"/>
      <c r="I47" s="102">
        <f t="shared" si="0"/>
        <v>0</v>
      </c>
      <c r="J47" s="51"/>
      <c r="K47" s="103">
        <f t="shared" si="2"/>
        <v>0</v>
      </c>
      <c r="L47" s="83"/>
      <c r="M47" s="84"/>
    </row>
    <row r="48" spans="1:13">
      <c r="A48" s="23"/>
      <c r="B48" s="24"/>
      <c r="C48" s="24"/>
      <c r="D48" s="25"/>
      <c r="E48" s="25"/>
      <c r="F48" s="46"/>
      <c r="G48" s="101">
        <f t="shared" si="1"/>
        <v>0</v>
      </c>
      <c r="H48" s="49"/>
      <c r="I48" s="102">
        <f t="shared" si="0"/>
        <v>0</v>
      </c>
      <c r="J48" s="51"/>
      <c r="K48" s="103">
        <f t="shared" si="2"/>
        <v>0</v>
      </c>
      <c r="L48" s="83"/>
      <c r="M48" s="84"/>
    </row>
    <row r="49" spans="1:11" ht="24">
      <c r="A49" s="3" t="s">
        <v>24</v>
      </c>
      <c r="B49" s="4"/>
      <c r="C49" s="4"/>
      <c r="D49" s="4"/>
      <c r="E49" s="5"/>
      <c r="F49" s="15" t="s">
        <v>25</v>
      </c>
      <c r="G49" s="12" t="s">
        <v>26</v>
      </c>
      <c r="H49" s="6"/>
      <c r="I49" s="12" t="s">
        <v>27</v>
      </c>
      <c r="J49" s="12"/>
      <c r="K49" s="12" t="s">
        <v>28</v>
      </c>
    </row>
    <row r="50" spans="1:11">
      <c r="A50" s="7"/>
      <c r="B50" s="8"/>
      <c r="C50" s="8"/>
      <c r="D50" s="8"/>
      <c r="E50" s="9"/>
      <c r="F50" s="16">
        <f>SUM(F9:F48)</f>
        <v>0</v>
      </c>
      <c r="G50" s="13">
        <f>SUM(G9:G48)</f>
        <v>0</v>
      </c>
      <c r="H50" s="10"/>
      <c r="I50" s="13">
        <f>SUM(I9:I48)</f>
        <v>0</v>
      </c>
      <c r="J50" s="13">
        <f>SUM(J9:J48)</f>
        <v>0</v>
      </c>
      <c r="K50" s="13">
        <f>SUM(K9:K48)</f>
        <v>0</v>
      </c>
    </row>
    <row r="51" spans="1:11">
      <c r="B51" s="104"/>
      <c r="C51" s="104"/>
      <c r="G51" s="105"/>
      <c r="I51" s="105"/>
      <c r="J51" s="105"/>
      <c r="K51" s="105"/>
    </row>
    <row r="52" spans="1:11">
      <c r="B52" s="104"/>
      <c r="C52" s="104"/>
      <c r="G52" s="105"/>
      <c r="I52" s="105"/>
      <c r="J52" s="105"/>
      <c r="K52" s="105"/>
    </row>
    <row r="53" spans="1:11">
      <c r="B53" s="104"/>
      <c r="C53" s="104"/>
      <c r="G53" s="105"/>
      <c r="I53" s="105"/>
      <c r="J53" s="105"/>
      <c r="K53" s="105"/>
    </row>
    <row r="54" spans="1:11">
      <c r="B54" s="104"/>
      <c r="C54" s="104"/>
      <c r="G54" s="105"/>
      <c r="I54" s="105"/>
      <c r="J54" s="105"/>
      <c r="K54" s="105"/>
    </row>
    <row r="55" spans="1:11">
      <c r="B55" s="104"/>
      <c r="C55" s="104"/>
      <c r="G55" s="105"/>
      <c r="I55" s="105"/>
      <c r="J55" s="105"/>
      <c r="K55" s="105"/>
    </row>
  </sheetData>
  <sheetProtection password="C4D9" sheet="1" objects="1" scenarios="1" selectLockedCells="1"/>
  <mergeCells count="5">
    <mergeCell ref="B2:D2"/>
    <mergeCell ref="B3:D3"/>
    <mergeCell ref="B5:D5"/>
    <mergeCell ref="H4:K4"/>
    <mergeCell ref="M1:M5"/>
  </mergeCells>
  <phoneticPr fontId="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94"/>
  <sheetViews>
    <sheetView workbookViewId="0">
      <selection activeCell="E7" sqref="E7"/>
    </sheetView>
  </sheetViews>
  <sheetFormatPr baseColWidth="10" defaultColWidth="11.42578125" defaultRowHeight="12.75"/>
  <cols>
    <col min="2" max="2" width="40.28515625" customWidth="1"/>
    <col min="5" max="5" width="13.42578125" customWidth="1"/>
  </cols>
  <sheetData>
    <row r="2" spans="2:5" ht="30">
      <c r="B2" s="60" t="s">
        <v>29</v>
      </c>
    </row>
    <row r="3" spans="2:5" ht="23.25">
      <c r="B3" s="61" t="s">
        <v>30</v>
      </c>
    </row>
    <row r="4" spans="2:5" ht="16.5">
      <c r="B4" s="62" t="s">
        <v>31</v>
      </c>
    </row>
    <row r="5" spans="2:5">
      <c r="B5" s="72" t="s">
        <v>32</v>
      </c>
      <c r="C5" s="73"/>
      <c r="D5" s="73"/>
      <c r="E5" s="73"/>
    </row>
    <row r="6" spans="2:5" ht="22.5" thickBot="1">
      <c r="B6" s="63" t="s">
        <v>33</v>
      </c>
    </row>
    <row r="7" spans="2:5" ht="39" thickBot="1">
      <c r="B7" s="74" t="s">
        <v>34</v>
      </c>
      <c r="C7" s="74" t="s">
        <v>35</v>
      </c>
      <c r="D7" s="74" t="s">
        <v>36</v>
      </c>
      <c r="E7" s="74" t="s">
        <v>37</v>
      </c>
    </row>
    <row r="8" spans="2:5">
      <c r="B8" s="76" t="s">
        <v>38</v>
      </c>
      <c r="C8" s="65">
        <v>27.9</v>
      </c>
      <c r="D8" s="65">
        <v>20.9</v>
      </c>
      <c r="E8" s="76"/>
    </row>
    <row r="9" spans="2:5">
      <c r="B9" s="64" t="s">
        <v>39</v>
      </c>
      <c r="C9" s="66">
        <v>36.799999999999997</v>
      </c>
      <c r="D9" s="66">
        <v>31</v>
      </c>
      <c r="E9" s="69"/>
    </row>
    <row r="10" spans="2:5">
      <c r="B10" s="64" t="s">
        <v>40</v>
      </c>
      <c r="C10" s="66">
        <v>35.299999999999997</v>
      </c>
      <c r="D10" s="66">
        <v>22.7</v>
      </c>
      <c r="E10" s="64"/>
    </row>
    <row r="11" spans="2:5">
      <c r="B11" s="64" t="s">
        <v>41</v>
      </c>
      <c r="C11" s="66">
        <v>41.4</v>
      </c>
      <c r="D11" s="66">
        <v>32</v>
      </c>
      <c r="E11" s="66" t="s">
        <v>42</v>
      </c>
    </row>
    <row r="12" spans="2:5">
      <c r="B12" s="64" t="s">
        <v>43</v>
      </c>
      <c r="C12" s="66">
        <v>31</v>
      </c>
      <c r="D12" s="66">
        <v>23.3</v>
      </c>
      <c r="E12" s="66"/>
    </row>
    <row r="13" spans="2:5">
      <c r="B13" s="64" t="s">
        <v>44</v>
      </c>
      <c r="C13" s="66">
        <v>31</v>
      </c>
      <c r="D13" s="66">
        <v>22.7</v>
      </c>
      <c r="E13" s="66"/>
    </row>
    <row r="14" spans="2:5">
      <c r="B14" s="64" t="s">
        <v>45</v>
      </c>
      <c r="C14" s="66">
        <v>41.4</v>
      </c>
      <c r="D14" s="66">
        <v>41.4</v>
      </c>
      <c r="E14" s="66" t="s">
        <v>42</v>
      </c>
    </row>
    <row r="15" spans="2:5">
      <c r="B15" s="64" t="s">
        <v>46</v>
      </c>
      <c r="C15" s="66">
        <v>35.299999999999997</v>
      </c>
      <c r="D15" s="66">
        <v>27.9</v>
      </c>
      <c r="E15" s="66"/>
    </row>
    <row r="16" spans="2:5">
      <c r="B16" s="64" t="s">
        <v>47</v>
      </c>
      <c r="C16" s="66">
        <v>30.7</v>
      </c>
      <c r="D16" s="66">
        <v>18.100000000000001</v>
      </c>
      <c r="E16" s="66"/>
    </row>
    <row r="17" spans="2:5">
      <c r="B17" s="64" t="s">
        <v>48</v>
      </c>
      <c r="C17" s="66">
        <v>36.799999999999997</v>
      </c>
      <c r="D17" s="66">
        <v>31</v>
      </c>
      <c r="E17" s="66"/>
    </row>
    <row r="18" spans="2:5">
      <c r="B18" s="64" t="s">
        <v>49</v>
      </c>
      <c r="C18" s="66">
        <v>41.4</v>
      </c>
      <c r="D18" s="66">
        <v>41.4</v>
      </c>
      <c r="E18" s="66" t="s">
        <v>42</v>
      </c>
    </row>
    <row r="19" spans="2:5">
      <c r="B19" s="64" t="s">
        <v>50</v>
      </c>
      <c r="C19" s="66" t="s">
        <v>51</v>
      </c>
      <c r="D19" s="66" t="s">
        <v>52</v>
      </c>
      <c r="E19" s="66"/>
    </row>
    <row r="20" spans="2:5">
      <c r="B20" s="64" t="s">
        <v>53</v>
      </c>
      <c r="C20" s="67"/>
      <c r="D20" s="67"/>
      <c r="E20" s="66"/>
    </row>
    <row r="21" spans="2:5">
      <c r="B21" s="64" t="s">
        <v>54</v>
      </c>
      <c r="C21" s="66">
        <v>35.799999999999997</v>
      </c>
      <c r="D21" s="66">
        <v>32.700000000000003</v>
      </c>
      <c r="E21" s="66"/>
    </row>
    <row r="22" spans="2:5">
      <c r="B22" s="64" t="s">
        <v>55</v>
      </c>
      <c r="C22" s="66">
        <v>28.6</v>
      </c>
      <c r="D22" s="66">
        <v>23.3</v>
      </c>
      <c r="E22" s="69"/>
    </row>
    <row r="23" spans="2:5">
      <c r="B23" s="64" t="s">
        <v>56</v>
      </c>
      <c r="C23" s="66">
        <v>36.799999999999997</v>
      </c>
      <c r="D23" s="66">
        <v>36.4</v>
      </c>
      <c r="E23" s="66"/>
    </row>
    <row r="24" spans="2:5">
      <c r="B24" s="64" t="s">
        <v>57</v>
      </c>
      <c r="C24" s="66">
        <v>41.4</v>
      </c>
      <c r="D24" s="66">
        <v>41.4</v>
      </c>
      <c r="E24" s="66" t="s">
        <v>42</v>
      </c>
    </row>
    <row r="25" spans="2:5">
      <c r="B25" s="64" t="s">
        <v>58</v>
      </c>
      <c r="C25" s="66">
        <v>36.799999999999997</v>
      </c>
      <c r="D25" s="66">
        <v>33.1</v>
      </c>
      <c r="E25" s="69"/>
    </row>
    <row r="26" spans="2:5">
      <c r="B26" s="64" t="s">
        <v>59</v>
      </c>
      <c r="C26" s="66">
        <v>37.9</v>
      </c>
      <c r="D26" s="66">
        <v>31.4</v>
      </c>
      <c r="E26" s="66"/>
    </row>
    <row r="27" spans="2:5">
      <c r="B27" s="64" t="s">
        <v>60</v>
      </c>
      <c r="C27" s="66">
        <v>35.799999999999997</v>
      </c>
      <c r="D27" s="66">
        <v>27.9</v>
      </c>
      <c r="E27" s="69"/>
    </row>
    <row r="28" spans="2:5">
      <c r="B28" s="64" t="s">
        <v>61</v>
      </c>
      <c r="C28" s="66">
        <v>40.6</v>
      </c>
      <c r="D28" s="66">
        <v>36.4</v>
      </c>
      <c r="E28" s="69"/>
    </row>
    <row r="29" spans="2:5">
      <c r="B29" s="64" t="s">
        <v>62</v>
      </c>
      <c r="C29" s="66">
        <v>30.7</v>
      </c>
      <c r="D29" s="66">
        <v>18.100000000000001</v>
      </c>
      <c r="E29" s="66"/>
    </row>
    <row r="30" spans="2:5">
      <c r="B30" s="64" t="s">
        <v>63</v>
      </c>
      <c r="C30" s="66">
        <v>31</v>
      </c>
      <c r="D30" s="66">
        <v>23.3</v>
      </c>
      <c r="E30" s="66" t="s">
        <v>64</v>
      </c>
    </row>
    <row r="31" spans="2:5">
      <c r="B31" s="64" t="s">
        <v>65</v>
      </c>
      <c r="C31" s="66">
        <v>31</v>
      </c>
      <c r="D31" s="66">
        <v>23.3</v>
      </c>
      <c r="E31" s="69"/>
    </row>
    <row r="32" spans="2:5">
      <c r="B32" s="64" t="s">
        <v>66</v>
      </c>
      <c r="C32" s="66">
        <v>36.799999999999997</v>
      </c>
      <c r="D32" s="66">
        <v>31</v>
      </c>
      <c r="E32" s="69"/>
    </row>
    <row r="33" spans="2:5">
      <c r="B33" s="64" t="s">
        <v>67</v>
      </c>
      <c r="C33" s="66">
        <v>30.7</v>
      </c>
      <c r="D33" s="66">
        <v>18.100000000000001</v>
      </c>
      <c r="E33" s="66"/>
    </row>
    <row r="34" spans="2:5">
      <c r="B34" s="64" t="s">
        <v>68</v>
      </c>
      <c r="C34" s="66">
        <v>36.799999999999997</v>
      </c>
      <c r="D34" s="66">
        <v>31</v>
      </c>
      <c r="E34" s="66"/>
    </row>
    <row r="35" spans="2:5">
      <c r="B35" s="64" t="s">
        <v>69</v>
      </c>
      <c r="C35" s="66">
        <v>35.299999999999997</v>
      </c>
      <c r="D35" s="66">
        <v>22.7</v>
      </c>
      <c r="E35" s="66"/>
    </row>
    <row r="36" spans="2:5">
      <c r="B36" s="64" t="s">
        <v>70</v>
      </c>
      <c r="C36" s="66">
        <v>30.1</v>
      </c>
      <c r="D36" s="66">
        <v>30.1</v>
      </c>
      <c r="E36" s="66"/>
    </row>
    <row r="37" spans="2:5">
      <c r="B37" s="64" t="s">
        <v>71</v>
      </c>
      <c r="C37" s="66">
        <v>36.799999999999997</v>
      </c>
      <c r="D37" s="66">
        <v>31</v>
      </c>
      <c r="E37" s="66"/>
    </row>
    <row r="38" spans="2:5">
      <c r="B38" s="64" t="s">
        <v>72</v>
      </c>
      <c r="C38" s="66">
        <v>35.299999999999997</v>
      </c>
      <c r="D38" s="66">
        <v>27.9</v>
      </c>
      <c r="E38" s="69"/>
    </row>
    <row r="39" spans="2:5">
      <c r="B39" s="64" t="s">
        <v>73</v>
      </c>
      <c r="C39" s="66">
        <v>42.9</v>
      </c>
      <c r="D39" s="66">
        <v>41.4</v>
      </c>
      <c r="E39" s="69"/>
    </row>
    <row r="40" spans="2:5">
      <c r="B40" s="64" t="s">
        <v>74</v>
      </c>
      <c r="C40" s="66">
        <v>32.700000000000003</v>
      </c>
      <c r="D40" s="66">
        <v>25.1</v>
      </c>
      <c r="E40" s="69"/>
    </row>
    <row r="41" spans="2:5">
      <c r="B41" s="64" t="s">
        <v>75</v>
      </c>
      <c r="C41" s="66">
        <v>27.9</v>
      </c>
      <c r="D41" s="66">
        <v>22.7</v>
      </c>
      <c r="E41" s="66"/>
    </row>
    <row r="42" spans="2:5">
      <c r="B42" s="64" t="s">
        <v>76</v>
      </c>
      <c r="C42" s="66">
        <v>36.799999999999997</v>
      </c>
      <c r="D42" s="66">
        <v>27.3</v>
      </c>
      <c r="E42" s="69"/>
    </row>
    <row r="43" spans="2:5">
      <c r="B43" s="64" t="s">
        <v>77</v>
      </c>
      <c r="C43" s="66">
        <v>36.799999999999997</v>
      </c>
      <c r="D43" s="66">
        <v>31</v>
      </c>
      <c r="E43" s="69"/>
    </row>
    <row r="44" spans="2:5">
      <c r="B44" s="64" t="s">
        <v>78</v>
      </c>
      <c r="C44" s="66">
        <v>40.6</v>
      </c>
      <c r="D44" s="66">
        <v>31</v>
      </c>
      <c r="E44" s="69"/>
    </row>
    <row r="45" spans="2:5">
      <c r="B45" s="64" t="s">
        <v>79</v>
      </c>
      <c r="C45" s="66">
        <v>42.9</v>
      </c>
      <c r="D45" s="66">
        <v>41.4</v>
      </c>
      <c r="E45" s="66"/>
    </row>
    <row r="46" spans="2:5">
      <c r="B46" s="64" t="s">
        <v>80</v>
      </c>
      <c r="C46" s="66">
        <v>36.799999999999997</v>
      </c>
      <c r="D46" s="66">
        <v>32.700000000000003</v>
      </c>
      <c r="E46" s="69"/>
    </row>
    <row r="47" spans="2:5">
      <c r="B47" s="64" t="s">
        <v>81</v>
      </c>
      <c r="C47" s="66">
        <v>30.7</v>
      </c>
      <c r="D47" s="66">
        <v>18.100000000000001</v>
      </c>
      <c r="E47" s="69"/>
    </row>
    <row r="48" spans="2:5">
      <c r="B48" s="64" t="s">
        <v>82</v>
      </c>
      <c r="C48" s="66">
        <v>27.9</v>
      </c>
      <c r="D48" s="66">
        <v>15.9</v>
      </c>
      <c r="E48" s="69"/>
    </row>
    <row r="49" spans="2:5">
      <c r="B49" s="64" t="s">
        <v>83</v>
      </c>
      <c r="C49" s="66">
        <v>31</v>
      </c>
      <c r="D49" s="66">
        <v>24.4</v>
      </c>
      <c r="E49" s="66" t="s">
        <v>84</v>
      </c>
    </row>
    <row r="50" spans="2:5">
      <c r="B50" s="64" t="s">
        <v>85</v>
      </c>
      <c r="C50" s="66">
        <v>31</v>
      </c>
      <c r="D50" s="66">
        <v>23.3</v>
      </c>
      <c r="E50" s="66"/>
    </row>
    <row r="51" spans="2:5">
      <c r="B51" s="64" t="s">
        <v>86</v>
      </c>
      <c r="C51" s="66">
        <v>27.9</v>
      </c>
      <c r="D51" s="66">
        <v>15.9</v>
      </c>
      <c r="E51" s="66"/>
    </row>
    <row r="52" spans="2:5">
      <c r="B52" s="64" t="s">
        <v>87</v>
      </c>
      <c r="C52" s="66">
        <v>34.200000000000003</v>
      </c>
      <c r="D52" s="66">
        <v>30.5</v>
      </c>
      <c r="E52" s="66"/>
    </row>
    <row r="53" spans="2:5">
      <c r="B53" s="64" t="s">
        <v>88</v>
      </c>
      <c r="C53" s="66">
        <v>31</v>
      </c>
      <c r="D53" s="66">
        <v>24.4</v>
      </c>
      <c r="E53" s="66"/>
    </row>
    <row r="54" spans="2:5">
      <c r="B54" s="64" t="s">
        <v>89</v>
      </c>
      <c r="C54" s="66">
        <v>27.9</v>
      </c>
      <c r="D54" s="66">
        <v>15.9</v>
      </c>
      <c r="E54" s="66" t="s">
        <v>64</v>
      </c>
    </row>
    <row r="55" spans="2:5">
      <c r="B55" s="64" t="s">
        <v>90</v>
      </c>
      <c r="C55" s="66">
        <v>31</v>
      </c>
      <c r="D55" s="66">
        <v>36.4</v>
      </c>
      <c r="E55" s="66" t="s">
        <v>84</v>
      </c>
    </row>
    <row r="56" spans="2:5">
      <c r="B56" s="64" t="s">
        <v>91</v>
      </c>
      <c r="C56" s="66">
        <v>36.799999999999997</v>
      </c>
      <c r="D56" s="66">
        <v>31</v>
      </c>
      <c r="E56" s="69"/>
    </row>
    <row r="57" spans="2:5">
      <c r="B57" s="64" t="s">
        <v>92</v>
      </c>
      <c r="C57" s="66">
        <v>26.6</v>
      </c>
      <c r="D57" s="66">
        <v>26.6</v>
      </c>
      <c r="E57" s="69"/>
    </row>
    <row r="58" spans="2:5">
      <c r="B58" s="64" t="s">
        <v>93</v>
      </c>
      <c r="C58" s="66">
        <v>31</v>
      </c>
      <c r="D58" s="66">
        <v>26.6</v>
      </c>
      <c r="E58" s="69"/>
    </row>
    <row r="59" spans="2:5">
      <c r="B59" s="64" t="s">
        <v>94</v>
      </c>
      <c r="C59" s="66">
        <v>26.6</v>
      </c>
      <c r="D59" s="66">
        <v>18.100000000000001</v>
      </c>
      <c r="E59" s="69"/>
    </row>
    <row r="60" spans="2:5" ht="13.5" thickBot="1">
      <c r="B60" s="77" t="s">
        <v>95</v>
      </c>
      <c r="C60" s="68">
        <v>28.6</v>
      </c>
      <c r="D60" s="68">
        <v>30.5</v>
      </c>
      <c r="E60" s="70"/>
    </row>
    <row r="61" spans="2:5" ht="22.5" thickBot="1">
      <c r="B61" s="63" t="s">
        <v>96</v>
      </c>
    </row>
    <row r="62" spans="2:5" ht="39" thickBot="1">
      <c r="B62" s="74" t="s">
        <v>34</v>
      </c>
      <c r="C62" s="74" t="s">
        <v>35</v>
      </c>
      <c r="D62" s="74" t="s">
        <v>36</v>
      </c>
      <c r="E62" s="74" t="s">
        <v>37</v>
      </c>
    </row>
    <row r="63" spans="2:5">
      <c r="B63" s="76" t="s">
        <v>97</v>
      </c>
      <c r="C63" s="76">
        <v>37.9</v>
      </c>
      <c r="D63" s="76">
        <v>41.4</v>
      </c>
      <c r="E63" s="65"/>
    </row>
    <row r="64" spans="2:5">
      <c r="B64" s="64" t="s">
        <v>98</v>
      </c>
      <c r="C64" s="64">
        <v>41.4</v>
      </c>
      <c r="D64" s="64">
        <v>27</v>
      </c>
      <c r="E64" s="66">
        <v>1.8</v>
      </c>
    </row>
    <row r="65" spans="2:5">
      <c r="B65" s="64" t="s">
        <v>99</v>
      </c>
      <c r="C65" s="64">
        <v>43.6</v>
      </c>
      <c r="D65" s="64">
        <v>41.4</v>
      </c>
      <c r="E65" s="66">
        <v>4</v>
      </c>
    </row>
    <row r="66" spans="2:5">
      <c r="B66" s="64" t="s">
        <v>100</v>
      </c>
      <c r="C66" s="64">
        <v>37.9</v>
      </c>
      <c r="D66" s="64">
        <v>41.4</v>
      </c>
      <c r="E66" s="66"/>
    </row>
    <row r="67" spans="2:5">
      <c r="B67" s="64" t="s">
        <v>101</v>
      </c>
      <c r="C67" s="64">
        <v>36.200000000000003</v>
      </c>
      <c r="D67" s="64">
        <v>26.6</v>
      </c>
      <c r="E67" s="66"/>
    </row>
    <row r="68" spans="2:5">
      <c r="B68" s="64" t="s">
        <v>102</v>
      </c>
      <c r="C68" s="64">
        <v>39.200000000000003</v>
      </c>
      <c r="D68" s="64">
        <v>21.1</v>
      </c>
      <c r="E68" s="66"/>
    </row>
    <row r="69" spans="2:5">
      <c r="B69" s="64" t="s">
        <v>103</v>
      </c>
      <c r="C69" s="64">
        <v>37.9</v>
      </c>
      <c r="D69" s="64">
        <v>37.9</v>
      </c>
      <c r="E69" s="66"/>
    </row>
    <row r="70" spans="2:5">
      <c r="B70" s="64" t="s">
        <v>104</v>
      </c>
      <c r="C70" s="64">
        <v>39.200000000000003</v>
      </c>
      <c r="D70" s="64">
        <v>32</v>
      </c>
      <c r="E70" s="66"/>
    </row>
    <row r="71" spans="2:5">
      <c r="B71" s="64" t="s">
        <v>105</v>
      </c>
      <c r="C71" s="64">
        <v>47.3</v>
      </c>
      <c r="D71" s="64">
        <v>33.1</v>
      </c>
      <c r="E71" s="66">
        <v>7.7</v>
      </c>
    </row>
    <row r="72" spans="2:5">
      <c r="B72" s="64" t="s">
        <v>106</v>
      </c>
      <c r="C72" s="64">
        <v>45.8</v>
      </c>
      <c r="D72" s="64">
        <v>47.3</v>
      </c>
      <c r="E72" s="66">
        <v>6.2</v>
      </c>
    </row>
    <row r="73" spans="2:5">
      <c r="B73" s="64" t="s">
        <v>107</v>
      </c>
      <c r="C73" s="64">
        <v>45.8</v>
      </c>
      <c r="D73" s="64">
        <v>39.9</v>
      </c>
      <c r="E73" s="66">
        <v>6.2</v>
      </c>
    </row>
    <row r="74" spans="2:5">
      <c r="B74" s="64" t="s">
        <v>108</v>
      </c>
      <c r="C74" s="64">
        <v>43.6</v>
      </c>
      <c r="D74" s="64">
        <v>30.1</v>
      </c>
      <c r="E74" s="66">
        <v>4</v>
      </c>
    </row>
    <row r="75" spans="2:5">
      <c r="B75" s="64" t="s">
        <v>109</v>
      </c>
      <c r="C75" s="64">
        <v>43.6</v>
      </c>
      <c r="D75" s="64">
        <v>30.1</v>
      </c>
      <c r="E75" s="66">
        <v>4</v>
      </c>
    </row>
    <row r="76" spans="2:5">
      <c r="B76" s="64" t="s">
        <v>110</v>
      </c>
      <c r="C76" s="64">
        <v>43.6</v>
      </c>
      <c r="D76" s="64">
        <v>30.1</v>
      </c>
      <c r="E76" s="66">
        <v>4</v>
      </c>
    </row>
    <row r="77" spans="2:5">
      <c r="B77" s="64" t="s">
        <v>111</v>
      </c>
      <c r="C77" s="64">
        <v>45.8</v>
      </c>
      <c r="D77" s="64">
        <v>25.3</v>
      </c>
      <c r="E77" s="66">
        <v>6.2</v>
      </c>
    </row>
    <row r="78" spans="2:5">
      <c r="B78" s="64" t="s">
        <v>112</v>
      </c>
      <c r="C78" s="64">
        <v>27.9</v>
      </c>
      <c r="D78" s="64">
        <v>19.600000000000001</v>
      </c>
      <c r="E78" s="66"/>
    </row>
    <row r="79" spans="2:5">
      <c r="B79" s="64" t="s">
        <v>113</v>
      </c>
      <c r="C79" s="64">
        <v>34.9</v>
      </c>
      <c r="D79" s="64">
        <v>32</v>
      </c>
      <c r="E79" s="66"/>
    </row>
    <row r="80" spans="2:5">
      <c r="B80" s="64" t="s">
        <v>114</v>
      </c>
      <c r="C80" s="64">
        <v>39.200000000000003</v>
      </c>
      <c r="D80" s="64">
        <v>41.4</v>
      </c>
      <c r="E80" s="66"/>
    </row>
    <row r="81" spans="2:5">
      <c r="B81" s="64" t="s">
        <v>115</v>
      </c>
      <c r="C81" s="64">
        <v>43.6</v>
      </c>
      <c r="D81" s="64">
        <v>36.4</v>
      </c>
      <c r="E81" s="66">
        <v>4</v>
      </c>
    </row>
    <row r="82" spans="2:5">
      <c r="B82" s="64" t="s">
        <v>116</v>
      </c>
      <c r="C82" s="64">
        <v>36.4</v>
      </c>
      <c r="D82" s="64">
        <v>36.4</v>
      </c>
      <c r="E82" s="66"/>
    </row>
    <row r="83" spans="2:5">
      <c r="B83" s="64" t="s">
        <v>117</v>
      </c>
      <c r="C83" s="64">
        <v>32.700000000000003</v>
      </c>
      <c r="D83" s="64">
        <v>32.700000000000003</v>
      </c>
      <c r="E83" s="66"/>
    </row>
    <row r="84" spans="2:5">
      <c r="B84" s="64" t="s">
        <v>118</v>
      </c>
      <c r="C84" s="64">
        <v>39.200000000000003</v>
      </c>
      <c r="D84" s="64">
        <v>31.2</v>
      </c>
      <c r="E84" s="66"/>
    </row>
    <row r="85" spans="2:5">
      <c r="B85" s="64" t="s">
        <v>119</v>
      </c>
      <c r="C85" s="64">
        <v>32.700000000000003</v>
      </c>
      <c r="D85" s="64">
        <v>21.8</v>
      </c>
      <c r="E85" s="66"/>
    </row>
    <row r="86" spans="2:5">
      <c r="B86" s="64" t="s">
        <v>120</v>
      </c>
      <c r="C86" s="64">
        <v>33.799999999999997</v>
      </c>
      <c r="D86" s="64">
        <v>31.2</v>
      </c>
      <c r="E86" s="66"/>
    </row>
    <row r="87" spans="2:5">
      <c r="B87" s="64" t="s">
        <v>121</v>
      </c>
      <c r="C87" s="64">
        <v>36.4</v>
      </c>
      <c r="D87" s="64">
        <v>36.4</v>
      </c>
      <c r="E87" s="66"/>
    </row>
    <row r="88" spans="2:5">
      <c r="B88" s="64" t="s">
        <v>122</v>
      </c>
      <c r="C88" s="64">
        <v>43.6</v>
      </c>
      <c r="D88" s="64">
        <v>41.4</v>
      </c>
      <c r="E88" s="66">
        <v>4</v>
      </c>
    </row>
    <row r="89" spans="2:5">
      <c r="B89" s="64" t="s">
        <v>123</v>
      </c>
      <c r="C89" s="64">
        <v>34.9</v>
      </c>
      <c r="D89" s="64">
        <v>34</v>
      </c>
      <c r="E89" s="66"/>
    </row>
    <row r="90" spans="2:5">
      <c r="B90" s="64" t="s">
        <v>124</v>
      </c>
      <c r="C90" s="64">
        <v>39.200000000000003</v>
      </c>
      <c r="D90" s="64">
        <v>21.1</v>
      </c>
      <c r="E90" s="66"/>
    </row>
    <row r="91" spans="2:5">
      <c r="B91" s="64" t="s">
        <v>125</v>
      </c>
      <c r="C91" s="64">
        <v>39.200000000000003</v>
      </c>
      <c r="D91" s="64">
        <v>34.200000000000003</v>
      </c>
      <c r="E91" s="66"/>
    </row>
    <row r="92" spans="2:5">
      <c r="B92" s="64" t="s">
        <v>126</v>
      </c>
      <c r="C92" s="64">
        <v>39.200000000000003</v>
      </c>
      <c r="D92" s="64">
        <v>26.8</v>
      </c>
      <c r="E92" s="66"/>
    </row>
    <row r="93" spans="2:5">
      <c r="B93" s="64" t="s">
        <v>127</v>
      </c>
      <c r="C93" s="64">
        <v>37.9</v>
      </c>
      <c r="D93" s="64">
        <v>37.9</v>
      </c>
      <c r="E93" s="66"/>
    </row>
    <row r="94" spans="2:5">
      <c r="B94" s="64" t="s">
        <v>128</v>
      </c>
      <c r="C94" s="64">
        <v>37.1</v>
      </c>
      <c r="D94" s="64">
        <v>34</v>
      </c>
      <c r="E94" s="66"/>
    </row>
    <row r="95" spans="2:5">
      <c r="B95" s="64" t="s">
        <v>129</v>
      </c>
      <c r="C95" s="64">
        <v>49.3</v>
      </c>
      <c r="D95" s="64">
        <v>31.2</v>
      </c>
      <c r="E95" s="66">
        <v>9.6999999999999993</v>
      </c>
    </row>
    <row r="96" spans="2:5">
      <c r="B96" s="64" t="s">
        <v>130</v>
      </c>
      <c r="C96" s="64">
        <v>36.4</v>
      </c>
      <c r="D96" s="64">
        <v>36.4</v>
      </c>
      <c r="E96" s="66"/>
    </row>
    <row r="97" spans="2:5">
      <c r="B97" s="64" t="s">
        <v>131</v>
      </c>
      <c r="C97" s="64">
        <v>43.6</v>
      </c>
      <c r="D97" s="64">
        <v>34.200000000000003</v>
      </c>
      <c r="E97" s="66">
        <v>4</v>
      </c>
    </row>
    <row r="98" spans="2:5">
      <c r="B98" s="64" t="s">
        <v>132</v>
      </c>
      <c r="C98" s="64">
        <v>37.1</v>
      </c>
      <c r="D98" s="64">
        <v>34</v>
      </c>
      <c r="E98" s="66"/>
    </row>
    <row r="99" spans="2:5">
      <c r="B99" s="64" t="s">
        <v>133</v>
      </c>
      <c r="C99" s="64">
        <v>32.700000000000003</v>
      </c>
      <c r="D99" s="64">
        <v>29</v>
      </c>
      <c r="E99" s="66"/>
    </row>
    <row r="100" spans="2:5">
      <c r="B100" s="64" t="s">
        <v>134</v>
      </c>
      <c r="C100" s="64">
        <v>34.9</v>
      </c>
      <c r="D100" s="64">
        <v>34</v>
      </c>
      <c r="E100" s="66"/>
    </row>
    <row r="101" spans="2:5">
      <c r="B101" s="64" t="s">
        <v>135</v>
      </c>
      <c r="C101" s="64">
        <v>43.6</v>
      </c>
      <c r="D101" s="64">
        <v>41.4</v>
      </c>
      <c r="E101" s="66">
        <v>4</v>
      </c>
    </row>
    <row r="102" spans="2:5">
      <c r="B102" s="64" t="s">
        <v>136</v>
      </c>
      <c r="C102" s="64">
        <v>43.6</v>
      </c>
      <c r="D102" s="64">
        <v>32</v>
      </c>
      <c r="E102" s="66">
        <v>4</v>
      </c>
    </row>
    <row r="103" spans="2:5">
      <c r="B103" s="64" t="s">
        <v>137</v>
      </c>
      <c r="C103" s="64">
        <v>36.200000000000003</v>
      </c>
      <c r="D103" s="64">
        <v>26.6</v>
      </c>
      <c r="E103" s="66"/>
    </row>
    <row r="104" spans="2:5">
      <c r="B104" s="64" t="s">
        <v>138</v>
      </c>
      <c r="C104" s="64">
        <v>36.200000000000003</v>
      </c>
      <c r="D104" s="64">
        <v>26.6</v>
      </c>
      <c r="E104" s="66"/>
    </row>
    <row r="105" spans="2:5">
      <c r="B105" s="64" t="s">
        <v>139</v>
      </c>
      <c r="C105" s="64">
        <v>36.200000000000003</v>
      </c>
      <c r="D105" s="64">
        <v>29.2</v>
      </c>
      <c r="E105" s="66"/>
    </row>
    <row r="106" spans="2:5">
      <c r="B106" s="64" t="s">
        <v>140</v>
      </c>
      <c r="C106" s="64">
        <v>41.4</v>
      </c>
      <c r="D106" s="64">
        <v>32</v>
      </c>
      <c r="E106" s="66">
        <v>1.8</v>
      </c>
    </row>
    <row r="107" spans="2:5" ht="13.5" thickBot="1">
      <c r="B107" s="77" t="s">
        <v>141</v>
      </c>
      <c r="C107" s="77" t="s">
        <v>142</v>
      </c>
      <c r="D107" s="77" t="s">
        <v>143</v>
      </c>
      <c r="E107" s="70"/>
    </row>
    <row r="108" spans="2:5">
      <c r="B108" s="71"/>
    </row>
    <row r="109" spans="2:5" ht="22.5" thickBot="1">
      <c r="B109" s="63" t="s">
        <v>144</v>
      </c>
    </row>
    <row r="110" spans="2:5" ht="39" thickBot="1">
      <c r="B110" s="74" t="s">
        <v>34</v>
      </c>
      <c r="C110" s="74" t="s">
        <v>35</v>
      </c>
      <c r="D110" s="74" t="s">
        <v>36</v>
      </c>
      <c r="E110" s="74" t="s">
        <v>37</v>
      </c>
    </row>
    <row r="111" spans="2:5">
      <c r="B111" s="76" t="s">
        <v>145</v>
      </c>
      <c r="C111" s="76">
        <v>33.1</v>
      </c>
      <c r="D111" s="76">
        <v>47.3</v>
      </c>
      <c r="E111" s="76"/>
    </row>
    <row r="112" spans="2:5">
      <c r="B112" s="64" t="s">
        <v>146</v>
      </c>
      <c r="C112" s="64">
        <v>48</v>
      </c>
      <c r="D112" s="64">
        <v>30.5</v>
      </c>
      <c r="E112" s="66" t="s">
        <v>147</v>
      </c>
    </row>
    <row r="113" spans="2:5">
      <c r="B113" s="64" t="s">
        <v>148</v>
      </c>
      <c r="C113" s="64">
        <v>51</v>
      </c>
      <c r="D113" s="64">
        <v>43.6</v>
      </c>
      <c r="E113" s="66">
        <v>11.4</v>
      </c>
    </row>
    <row r="114" spans="2:5">
      <c r="B114" s="64" t="s">
        <v>149</v>
      </c>
      <c r="C114" s="64">
        <v>26.6</v>
      </c>
      <c r="D114" s="64">
        <v>25.1</v>
      </c>
      <c r="E114" s="66"/>
    </row>
    <row r="115" spans="2:5">
      <c r="B115" s="64" t="s">
        <v>150</v>
      </c>
      <c r="C115" s="64">
        <v>33.1</v>
      </c>
      <c r="D115" s="64">
        <v>36.4</v>
      </c>
      <c r="E115" s="66"/>
    </row>
    <row r="116" spans="2:5">
      <c r="B116" s="64" t="s">
        <v>151</v>
      </c>
      <c r="C116" s="64">
        <v>37.5</v>
      </c>
      <c r="D116" s="64">
        <v>36.4</v>
      </c>
      <c r="E116" s="66"/>
    </row>
    <row r="117" spans="2:5">
      <c r="B117" s="64" t="s">
        <v>152</v>
      </c>
      <c r="C117" s="64">
        <v>31.8</v>
      </c>
      <c r="D117" s="64">
        <v>31.8</v>
      </c>
      <c r="E117" s="66"/>
    </row>
    <row r="118" spans="2:5">
      <c r="B118" s="64" t="s">
        <v>153</v>
      </c>
      <c r="C118" s="64">
        <v>39.200000000000003</v>
      </c>
      <c r="D118" s="64">
        <v>43.6</v>
      </c>
      <c r="E118" s="66"/>
    </row>
    <row r="119" spans="2:5">
      <c r="B119" s="64" t="s">
        <v>154</v>
      </c>
      <c r="C119" s="64">
        <v>26.6</v>
      </c>
      <c r="D119" s="64">
        <v>21.6</v>
      </c>
      <c r="E119" s="66"/>
    </row>
    <row r="120" spans="2:5">
      <c r="B120" s="64" t="s">
        <v>155</v>
      </c>
      <c r="C120" s="64">
        <v>31.8</v>
      </c>
      <c r="D120" s="64">
        <v>26.2</v>
      </c>
      <c r="E120" s="66"/>
    </row>
    <row r="121" spans="2:5">
      <c r="B121" s="64" t="s">
        <v>156</v>
      </c>
      <c r="C121" s="64">
        <v>31.8</v>
      </c>
      <c r="D121" s="64">
        <v>31.8</v>
      </c>
      <c r="E121" s="66"/>
    </row>
    <row r="122" spans="2:5">
      <c r="B122" s="64" t="s">
        <v>157</v>
      </c>
      <c r="C122" s="64">
        <v>39.200000000000003</v>
      </c>
      <c r="D122" s="64">
        <v>34.200000000000003</v>
      </c>
      <c r="E122" s="66"/>
    </row>
    <row r="123" spans="2:5">
      <c r="B123" s="64" t="s">
        <v>158</v>
      </c>
      <c r="C123" s="64">
        <v>39.200000000000003</v>
      </c>
      <c r="D123" s="64">
        <v>27.7</v>
      </c>
      <c r="E123" s="66"/>
    </row>
    <row r="124" spans="2:5">
      <c r="B124" s="64" t="s">
        <v>159</v>
      </c>
      <c r="C124" s="64">
        <v>31.8</v>
      </c>
      <c r="D124" s="64">
        <v>27</v>
      </c>
      <c r="E124" s="66"/>
    </row>
    <row r="125" spans="2:5">
      <c r="B125" s="64" t="s">
        <v>160</v>
      </c>
      <c r="C125" s="64">
        <v>47.1</v>
      </c>
      <c r="D125" s="64">
        <v>47.1</v>
      </c>
      <c r="E125" s="66" t="s">
        <v>161</v>
      </c>
    </row>
    <row r="126" spans="2:5">
      <c r="B126" s="64" t="s">
        <v>162</v>
      </c>
      <c r="C126" s="64">
        <v>41</v>
      </c>
      <c r="D126" s="64">
        <v>34.200000000000003</v>
      </c>
      <c r="E126" s="66" t="s">
        <v>163</v>
      </c>
    </row>
    <row r="127" spans="2:5">
      <c r="B127" s="64" t="s">
        <v>164</v>
      </c>
      <c r="C127" s="64">
        <v>33.1</v>
      </c>
      <c r="D127" s="64">
        <v>35.1</v>
      </c>
      <c r="E127" s="66"/>
    </row>
    <row r="128" spans="2:5">
      <c r="B128" s="64" t="s">
        <v>165</v>
      </c>
      <c r="C128" s="64">
        <v>54.1</v>
      </c>
      <c r="D128" s="64">
        <v>27.7</v>
      </c>
      <c r="E128" s="66">
        <v>14.5</v>
      </c>
    </row>
    <row r="129" spans="2:5">
      <c r="B129" s="64" t="s">
        <v>166</v>
      </c>
      <c r="C129" s="64">
        <v>41</v>
      </c>
      <c r="D129" s="64">
        <v>36.4</v>
      </c>
      <c r="E129" s="66" t="s">
        <v>163</v>
      </c>
    </row>
    <row r="130" spans="2:5">
      <c r="B130" s="64" t="s">
        <v>167</v>
      </c>
      <c r="C130" s="64">
        <v>31.8</v>
      </c>
      <c r="D130" s="64">
        <v>36.4</v>
      </c>
      <c r="E130" s="66"/>
    </row>
    <row r="131" spans="2:5">
      <c r="B131" s="64" t="s">
        <v>168</v>
      </c>
      <c r="C131" s="64">
        <v>43.6</v>
      </c>
      <c r="D131" s="64">
        <v>27.7</v>
      </c>
      <c r="E131" s="66" t="s">
        <v>169</v>
      </c>
    </row>
    <row r="132" spans="2:5">
      <c r="B132" s="64" t="s">
        <v>170</v>
      </c>
      <c r="C132" s="64">
        <v>43.6</v>
      </c>
      <c r="D132" s="64">
        <v>36.4</v>
      </c>
      <c r="E132" s="66" t="s">
        <v>169</v>
      </c>
    </row>
    <row r="133" spans="2:5">
      <c r="B133" s="64" t="s">
        <v>171</v>
      </c>
      <c r="C133" s="64">
        <v>33.1</v>
      </c>
      <c r="D133" s="64">
        <v>25.1</v>
      </c>
      <c r="E133" s="66"/>
    </row>
    <row r="134" spans="2:5">
      <c r="B134" s="64" t="s">
        <v>172</v>
      </c>
      <c r="C134" s="64">
        <v>33.1</v>
      </c>
      <c r="D134" s="64">
        <v>25.1</v>
      </c>
      <c r="E134" s="66"/>
    </row>
    <row r="135" spans="2:5">
      <c r="B135" s="64" t="s">
        <v>173</v>
      </c>
      <c r="C135" s="64">
        <v>39.200000000000003</v>
      </c>
      <c r="D135" s="64">
        <v>25.1</v>
      </c>
      <c r="E135" s="66"/>
    </row>
    <row r="136" spans="2:5">
      <c r="B136" s="64" t="s">
        <v>174</v>
      </c>
      <c r="C136" s="64">
        <v>51</v>
      </c>
      <c r="D136" s="64">
        <v>43.6</v>
      </c>
      <c r="E136" s="66">
        <v>11.4</v>
      </c>
    </row>
    <row r="137" spans="2:5">
      <c r="B137" s="64" t="s">
        <v>175</v>
      </c>
      <c r="C137" s="64">
        <v>33.1</v>
      </c>
      <c r="D137" s="64">
        <v>25.1</v>
      </c>
      <c r="E137" s="66"/>
    </row>
    <row r="138" spans="2:5">
      <c r="B138" s="64" t="s">
        <v>176</v>
      </c>
      <c r="C138" s="64">
        <v>52.3</v>
      </c>
      <c r="D138" s="64">
        <v>42.9</v>
      </c>
      <c r="E138" s="66">
        <v>12.7</v>
      </c>
    </row>
    <row r="139" spans="2:5">
      <c r="B139" s="64" t="s">
        <v>177</v>
      </c>
      <c r="C139" s="64">
        <v>65.400000000000006</v>
      </c>
      <c r="D139" s="64">
        <v>51</v>
      </c>
      <c r="E139" s="66">
        <v>25.8</v>
      </c>
    </row>
    <row r="140" spans="2:5" ht="13.5" thickBot="1">
      <c r="B140" s="77" t="s">
        <v>178</v>
      </c>
      <c r="C140" s="77">
        <v>39.200000000000003</v>
      </c>
      <c r="D140" s="77">
        <v>35.1</v>
      </c>
      <c r="E140" s="77"/>
    </row>
    <row r="141" spans="2:5" ht="22.5" thickBot="1">
      <c r="B141" s="63" t="s">
        <v>179</v>
      </c>
    </row>
    <row r="142" spans="2:5" ht="39" thickBot="1">
      <c r="B142" s="74" t="s">
        <v>34</v>
      </c>
      <c r="C142" s="74" t="s">
        <v>35</v>
      </c>
      <c r="D142" s="74" t="s">
        <v>36</v>
      </c>
      <c r="E142" s="74" t="s">
        <v>37</v>
      </c>
    </row>
    <row r="143" spans="2:5">
      <c r="B143" s="76" t="s">
        <v>179</v>
      </c>
      <c r="C143" s="76">
        <v>47.3</v>
      </c>
      <c r="D143" s="76">
        <v>39.9</v>
      </c>
      <c r="E143" s="81" t="s">
        <v>180</v>
      </c>
    </row>
    <row r="144" spans="2:5" ht="13.5" thickBot="1">
      <c r="B144" s="77" t="s">
        <v>181</v>
      </c>
      <c r="C144" s="77">
        <v>32.5</v>
      </c>
      <c r="D144" s="77">
        <v>36.4</v>
      </c>
      <c r="E144" s="82"/>
    </row>
    <row r="145" spans="2:5" ht="22.5" thickBot="1">
      <c r="B145" s="63" t="s">
        <v>182</v>
      </c>
    </row>
    <row r="146" spans="2:5" ht="39" thickBot="1">
      <c r="B146" s="74" t="s">
        <v>34</v>
      </c>
      <c r="C146" s="74" t="s">
        <v>35</v>
      </c>
      <c r="D146" s="74" t="s">
        <v>36</v>
      </c>
      <c r="E146" s="74" t="s">
        <v>37</v>
      </c>
    </row>
    <row r="147" spans="2:5">
      <c r="B147" s="76" t="s">
        <v>183</v>
      </c>
      <c r="C147" s="76">
        <v>31.8</v>
      </c>
      <c r="D147" s="76">
        <v>27.7</v>
      </c>
      <c r="E147" s="65"/>
    </row>
    <row r="148" spans="2:5">
      <c r="B148" s="64" t="s">
        <v>184</v>
      </c>
      <c r="C148" s="64">
        <v>36.799999999999997</v>
      </c>
      <c r="D148" s="64">
        <v>31</v>
      </c>
      <c r="E148" s="66"/>
    </row>
    <row r="149" spans="2:5">
      <c r="B149" s="64" t="s">
        <v>185</v>
      </c>
      <c r="C149" s="64">
        <v>36.799999999999997</v>
      </c>
      <c r="D149" s="64">
        <v>31</v>
      </c>
      <c r="E149" s="66"/>
    </row>
    <row r="150" spans="2:5">
      <c r="B150" s="64" t="s">
        <v>186</v>
      </c>
      <c r="C150" s="64">
        <v>54.1</v>
      </c>
      <c r="D150" s="64">
        <v>37.5</v>
      </c>
      <c r="E150" s="64">
        <v>14.5</v>
      </c>
    </row>
    <row r="151" spans="2:5">
      <c r="B151" s="64" t="s">
        <v>187</v>
      </c>
      <c r="C151" s="64">
        <v>31.8</v>
      </c>
      <c r="D151" s="64">
        <v>34.200000000000003</v>
      </c>
      <c r="E151" s="64"/>
    </row>
    <row r="152" spans="2:5">
      <c r="B152" s="64" t="s">
        <v>188</v>
      </c>
      <c r="C152" s="64">
        <v>33.1</v>
      </c>
      <c r="D152" s="64">
        <v>42.1</v>
      </c>
      <c r="E152" s="64"/>
    </row>
    <row r="153" spans="2:5">
      <c r="B153" s="64" t="s">
        <v>189</v>
      </c>
      <c r="C153" s="64">
        <v>35.1</v>
      </c>
      <c r="D153" s="64">
        <v>30.5</v>
      </c>
      <c r="E153" s="64"/>
    </row>
    <row r="154" spans="2:5">
      <c r="B154" s="64" t="s">
        <v>190</v>
      </c>
      <c r="C154" s="64">
        <v>36.799999999999997</v>
      </c>
      <c r="D154" s="64">
        <v>31</v>
      </c>
      <c r="E154" s="64"/>
    </row>
    <row r="155" spans="2:5">
      <c r="B155" s="64" t="s">
        <v>191</v>
      </c>
      <c r="C155" s="64">
        <v>46.4</v>
      </c>
      <c r="D155" s="64">
        <v>37.9</v>
      </c>
      <c r="E155" s="64" t="s">
        <v>192</v>
      </c>
    </row>
    <row r="156" spans="2:5">
      <c r="B156" s="64" t="s">
        <v>193</v>
      </c>
      <c r="C156" s="64">
        <v>31.8</v>
      </c>
      <c r="D156" s="64">
        <v>39.9</v>
      </c>
      <c r="E156" s="64"/>
    </row>
    <row r="157" spans="2:5">
      <c r="B157" s="64" t="s">
        <v>194</v>
      </c>
      <c r="C157" s="64">
        <v>39.200000000000003</v>
      </c>
      <c r="D157" s="64">
        <v>32</v>
      </c>
      <c r="E157" s="64"/>
    </row>
    <row r="158" spans="2:5">
      <c r="B158" s="64" t="s">
        <v>195</v>
      </c>
      <c r="C158" s="64">
        <v>54.1</v>
      </c>
      <c r="D158" s="64">
        <v>36.4</v>
      </c>
      <c r="E158" s="64">
        <v>14.5</v>
      </c>
    </row>
    <row r="159" spans="2:5">
      <c r="B159" s="64" t="s">
        <v>196</v>
      </c>
      <c r="C159" s="64">
        <v>37.1</v>
      </c>
      <c r="D159" s="64">
        <v>29</v>
      </c>
      <c r="E159" s="64"/>
    </row>
    <row r="160" spans="2:5">
      <c r="B160" s="64" t="s">
        <v>197</v>
      </c>
      <c r="C160" s="64">
        <v>37.1</v>
      </c>
      <c r="D160" s="64">
        <v>32.5</v>
      </c>
      <c r="E160" s="64"/>
    </row>
    <row r="161" spans="2:5">
      <c r="B161" s="64" t="s">
        <v>198</v>
      </c>
      <c r="C161" s="64">
        <v>65.599999999999994</v>
      </c>
      <c r="D161" s="64">
        <v>42.9</v>
      </c>
      <c r="E161" s="64">
        <v>26</v>
      </c>
    </row>
    <row r="162" spans="2:5">
      <c r="B162" s="64" t="s">
        <v>199</v>
      </c>
      <c r="C162" s="64">
        <v>54.1</v>
      </c>
      <c r="D162" s="64">
        <v>37.5</v>
      </c>
      <c r="E162" s="64">
        <v>14.5</v>
      </c>
    </row>
    <row r="163" spans="2:5">
      <c r="B163" s="64" t="s">
        <v>200</v>
      </c>
      <c r="C163" s="64">
        <v>37.1</v>
      </c>
      <c r="D163" s="64">
        <v>32.5</v>
      </c>
      <c r="E163" s="64"/>
    </row>
    <row r="164" spans="2:5">
      <c r="B164" s="64" t="s">
        <v>201</v>
      </c>
      <c r="C164" s="64">
        <v>31.4</v>
      </c>
      <c r="D164" s="64">
        <v>31.4</v>
      </c>
      <c r="E164" s="64"/>
    </row>
    <row r="165" spans="2:5">
      <c r="B165" s="64" t="s">
        <v>202</v>
      </c>
      <c r="C165" s="64">
        <v>36.799999999999997</v>
      </c>
      <c r="D165" s="64">
        <v>31</v>
      </c>
      <c r="E165" s="64"/>
    </row>
    <row r="166" spans="2:5">
      <c r="B166" s="64" t="s">
        <v>203</v>
      </c>
      <c r="C166" s="64">
        <v>54.1</v>
      </c>
      <c r="D166" s="64">
        <v>37.5</v>
      </c>
      <c r="E166" s="64">
        <v>14.5</v>
      </c>
    </row>
    <row r="167" spans="2:5">
      <c r="B167" s="64" t="s">
        <v>204</v>
      </c>
      <c r="C167" s="64">
        <v>36.799999999999997</v>
      </c>
      <c r="D167" s="64">
        <v>31</v>
      </c>
      <c r="E167" s="64"/>
    </row>
    <row r="168" spans="2:5">
      <c r="B168" s="64" t="s">
        <v>205</v>
      </c>
      <c r="C168" s="64">
        <v>32.5</v>
      </c>
      <c r="D168" s="64">
        <v>32.5</v>
      </c>
      <c r="E168" s="64"/>
    </row>
    <row r="169" spans="2:5">
      <c r="B169" s="64" t="s">
        <v>206</v>
      </c>
      <c r="C169" s="64">
        <v>45.3</v>
      </c>
      <c r="D169" s="64">
        <v>32.5</v>
      </c>
      <c r="E169" s="64" t="s">
        <v>207</v>
      </c>
    </row>
    <row r="170" spans="2:5">
      <c r="B170" s="64" t="s">
        <v>208</v>
      </c>
      <c r="C170" s="64">
        <v>54.1</v>
      </c>
      <c r="D170" s="64">
        <v>37.5</v>
      </c>
      <c r="E170" s="64">
        <v>14.5</v>
      </c>
    </row>
    <row r="171" spans="2:5">
      <c r="B171" s="64" t="s">
        <v>209</v>
      </c>
      <c r="C171" s="64">
        <v>31.4</v>
      </c>
      <c r="D171" s="64">
        <v>31.4</v>
      </c>
      <c r="E171" s="64"/>
    </row>
    <row r="172" spans="2:5">
      <c r="B172" s="64" t="s">
        <v>210</v>
      </c>
      <c r="C172" s="64">
        <v>31.8</v>
      </c>
      <c r="D172" s="64">
        <v>35.1</v>
      </c>
      <c r="E172" s="64"/>
    </row>
    <row r="173" spans="2:5">
      <c r="B173" s="64" t="s">
        <v>211</v>
      </c>
      <c r="C173" s="64">
        <v>43.6</v>
      </c>
      <c r="D173" s="64">
        <v>45.1</v>
      </c>
      <c r="E173" s="64" t="s">
        <v>169</v>
      </c>
    </row>
    <row r="174" spans="2:5">
      <c r="B174" s="64" t="s">
        <v>212</v>
      </c>
      <c r="C174" s="64">
        <v>29.4</v>
      </c>
      <c r="D174" s="64">
        <v>29.4</v>
      </c>
      <c r="E174" s="64"/>
    </row>
    <row r="175" spans="2:5">
      <c r="B175" s="64" t="s">
        <v>213</v>
      </c>
      <c r="C175" s="64">
        <v>29.4</v>
      </c>
      <c r="D175" s="64">
        <v>29.4</v>
      </c>
      <c r="E175" s="64"/>
    </row>
    <row r="176" spans="2:5">
      <c r="B176" s="64" t="s">
        <v>214</v>
      </c>
      <c r="C176" s="64">
        <v>31.8</v>
      </c>
      <c r="D176" s="64">
        <v>34.200000000000003</v>
      </c>
      <c r="E176" s="64"/>
    </row>
    <row r="177" spans="2:5">
      <c r="B177" s="64" t="s">
        <v>215</v>
      </c>
      <c r="C177" s="64">
        <v>54.1</v>
      </c>
      <c r="D177" s="64">
        <v>37.5</v>
      </c>
      <c r="E177" s="64">
        <v>14.5</v>
      </c>
    </row>
    <row r="178" spans="2:5">
      <c r="B178" s="64" t="s">
        <v>216</v>
      </c>
      <c r="C178" s="64">
        <v>27.7</v>
      </c>
      <c r="D178" s="64">
        <v>25.1</v>
      </c>
      <c r="E178" s="64"/>
    </row>
    <row r="179" spans="2:5">
      <c r="B179" s="64" t="s">
        <v>217</v>
      </c>
      <c r="C179" s="64">
        <v>32.5</v>
      </c>
      <c r="D179" s="64">
        <v>32.5</v>
      </c>
      <c r="E179" s="64"/>
    </row>
    <row r="180" spans="2:5">
      <c r="B180" s="64" t="s">
        <v>218</v>
      </c>
      <c r="C180" s="64">
        <v>54.1</v>
      </c>
      <c r="D180" s="64">
        <v>37.5</v>
      </c>
      <c r="E180" s="64">
        <v>14.5</v>
      </c>
    </row>
    <row r="181" spans="2:5">
      <c r="B181" s="64" t="s">
        <v>219</v>
      </c>
      <c r="C181" s="64">
        <v>43.6</v>
      </c>
      <c r="D181" s="64">
        <v>44.7</v>
      </c>
      <c r="E181" s="64" t="s">
        <v>169</v>
      </c>
    </row>
    <row r="182" spans="2:5">
      <c r="B182" s="64" t="s">
        <v>220</v>
      </c>
      <c r="C182" s="64">
        <v>31.8</v>
      </c>
      <c r="D182" s="64">
        <v>32.700000000000003</v>
      </c>
      <c r="E182" s="64"/>
    </row>
    <row r="183" spans="2:5">
      <c r="B183" s="64" t="s">
        <v>221</v>
      </c>
      <c r="C183" s="64">
        <v>32.700000000000003</v>
      </c>
      <c r="D183" s="64">
        <v>29</v>
      </c>
      <c r="E183" s="64"/>
    </row>
    <row r="184" spans="2:5">
      <c r="B184" s="64" t="s">
        <v>222</v>
      </c>
      <c r="C184" s="64">
        <v>36.799999999999997</v>
      </c>
      <c r="D184" s="64">
        <v>31</v>
      </c>
      <c r="E184" s="64"/>
    </row>
    <row r="185" spans="2:5">
      <c r="B185" s="64" t="s">
        <v>223</v>
      </c>
      <c r="C185" s="64">
        <v>39.200000000000003</v>
      </c>
      <c r="D185" s="64">
        <v>37.5</v>
      </c>
      <c r="E185" s="64"/>
    </row>
    <row r="186" spans="2:5">
      <c r="B186" s="64" t="s">
        <v>224</v>
      </c>
      <c r="C186" s="64">
        <v>39.200000000000003</v>
      </c>
      <c r="D186" s="64">
        <v>42.1</v>
      </c>
      <c r="E186" s="64"/>
    </row>
    <row r="187" spans="2:5">
      <c r="B187" s="64" t="s">
        <v>225</v>
      </c>
      <c r="C187" s="64">
        <v>36.799999999999997</v>
      </c>
      <c r="D187" s="64">
        <v>31</v>
      </c>
      <c r="E187" s="64"/>
    </row>
    <row r="188" spans="2:5">
      <c r="B188" s="64" t="s">
        <v>226</v>
      </c>
      <c r="C188" s="64">
        <v>36.799999999999997</v>
      </c>
      <c r="D188" s="64">
        <v>31</v>
      </c>
      <c r="E188" s="64"/>
    </row>
    <row r="189" spans="2:5">
      <c r="B189" s="64" t="s">
        <v>227</v>
      </c>
      <c r="C189" s="64">
        <v>54.1</v>
      </c>
      <c r="D189" s="64">
        <v>37.5</v>
      </c>
      <c r="E189" s="64">
        <v>14.5</v>
      </c>
    </row>
    <row r="190" spans="2:5" ht="13.5" thickBot="1">
      <c r="B190" s="77" t="s">
        <v>228</v>
      </c>
      <c r="C190" s="77">
        <v>31.4</v>
      </c>
      <c r="D190" s="77">
        <v>31.4</v>
      </c>
      <c r="E190" s="77"/>
    </row>
    <row r="191" spans="2:5">
      <c r="B191" s="72" t="s">
        <v>229</v>
      </c>
    </row>
    <row r="192" spans="2:5">
      <c r="B192" s="72" t="s">
        <v>230</v>
      </c>
    </row>
    <row r="193" spans="2:2">
      <c r="B193" s="72" t="s">
        <v>231</v>
      </c>
    </row>
    <row r="194" spans="2:2" ht="16.5">
      <c r="B194" s="75"/>
    </row>
  </sheetData>
  <mergeCells count="1">
    <mergeCell ref="E143:E14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Fahrtenbuch 2018</vt:lpstr>
      <vt:lpstr>Auslandssätze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Ehrentraut Brigitte</dc:creator>
  <cp:keywords/>
  <dc:description/>
  <cp:lastModifiedBy>eli017</cp:lastModifiedBy>
  <cp:revision/>
  <dcterms:created xsi:type="dcterms:W3CDTF">2003-01-15T10:44:23Z</dcterms:created>
  <dcterms:modified xsi:type="dcterms:W3CDTF">2021-07-12T10:04:00Z</dcterms:modified>
  <cp:category/>
  <cp:contentStatus/>
</cp:coreProperties>
</file>